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daru\Desktop\"/>
    </mc:Choice>
  </mc:AlternateContent>
  <bookViews>
    <workbookView xWindow="0" yWindow="0" windowWidth="20490" windowHeight="90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G14" i="1"/>
  <c r="F9" i="1" l="1"/>
  <c r="G15" i="1"/>
  <c r="G24" i="1" l="1"/>
  <c r="G9" i="1"/>
  <c r="D4" i="1" l="1"/>
</calcChain>
</file>

<file path=xl/sharedStrings.xml><?xml version="1.0" encoding="utf-8"?>
<sst xmlns="http://schemas.openxmlformats.org/spreadsheetml/2006/main" count="28" uniqueCount="28">
  <si>
    <t>VALOARE SDL COMPONENTA A</t>
  </si>
  <si>
    <t>Populație TERITORIU GAL</t>
  </si>
  <si>
    <t>PRIORITATE</t>
  </si>
  <si>
    <t>MĂSURA</t>
  </si>
  <si>
    <t>INTENSITATEA SPRIJINULUI</t>
  </si>
  <si>
    <t>CONTRIBUȚIA PUBLICĂ NERAMBURSABILĂ/PRIORITATE (FEADR + BUGET NAȚIONAL)
EURO</t>
  </si>
  <si>
    <t>VALOARE TOTALĂ COMPONENTA A (EURO)</t>
  </si>
  <si>
    <t>Suprafață TERITORIU GAL</t>
  </si>
  <si>
    <r>
      <t>CONTRIBUȚIA PUBLICĂ NERAMBURSABILĂ/ MĂSURĂ</t>
    </r>
    <r>
      <rPr>
        <b/>
        <vertAlign val="superscript"/>
        <sz val="11"/>
        <color rgb="FF3F3F76"/>
        <rFont val="Trebuchet MS"/>
        <family val="2"/>
      </rPr>
      <t>2</t>
    </r>
    <r>
      <rPr>
        <b/>
        <sz val="11"/>
        <color rgb="FF3F3F76"/>
        <rFont val="Trebuchet MS"/>
        <family val="2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</si>
  <si>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</rPr>
      <t>3</t>
    </r>
    <r>
      <rPr>
        <b/>
        <sz val="11"/>
        <color rgb="FF3F3F76"/>
        <rFont val="Trebuchet MS"/>
        <family val="2"/>
      </rPr>
      <t xml:space="preserve"> (%)</t>
    </r>
  </si>
  <si>
    <r>
      <t>Cheltuieli de funcționare și animare</t>
    </r>
    <r>
      <rPr>
        <b/>
        <vertAlign val="superscript"/>
        <sz val="11"/>
        <color rgb="FF3F3F76"/>
        <rFont val="Trebuchet MS"/>
        <family val="2"/>
      </rPr>
      <t>4</t>
    </r>
  </si>
  <si>
    <r>
      <t>[1]</t>
    </r>
    <r>
      <rPr>
        <b/>
        <sz val="11"/>
        <color theme="3"/>
        <rFont val="Trebuchet MS"/>
        <family val="2"/>
      </rPr>
      <t xml:space="preserve"> Va fi completată cu valoarea aferentă teritoriului și populației vizate de SDL, exprimată în Euro.</t>
    </r>
  </si>
  <si>
    <r>
      <t xml:space="preserve">[2] </t>
    </r>
    <r>
      <rPr>
        <b/>
        <sz val="11"/>
        <color theme="3"/>
        <rFont val="Trebuchet MS"/>
        <family val="2"/>
      </rPr>
      <t>Alocarea financiară pe măsuri va fi stabilită în funcție de nevoile identificate.</t>
    </r>
  </si>
  <si>
    <r>
      <t xml:space="preserve">[3] </t>
    </r>
    <r>
      <rPr>
        <b/>
        <sz val="11"/>
        <color theme="3"/>
        <rFont val="Trebuchet MS"/>
        <family val="2"/>
      </rPr>
      <t>Va fi indicată valoarea procentuală pe fiecare prioritate raportată la costurile publice totale efectuate pentru componenta A/ componenta B.</t>
    </r>
  </si>
  <si>
    <r>
      <t xml:space="preserve">[4] </t>
    </r>
    <r>
      <rPr>
        <b/>
        <sz val="11"/>
        <color theme="3"/>
        <rFont val="Trebuchet MS"/>
        <family val="2"/>
      </rPr>
      <t>Valoarea nu trebuie să depășească 20% (25% pentru Delta Dunării) din costurile publice totale efectuate pentru această strategie.</t>
    </r>
  </si>
  <si>
    <r>
      <t>[5]</t>
    </r>
    <r>
      <rPr>
        <b/>
        <sz val="11"/>
        <color theme="3"/>
        <rFont val="Trebuchet MS"/>
        <family val="2"/>
      </rPr>
      <t xml:space="preserve"> Nu va fi completată la momentul depunerii SDL. Valoarea aferentă componentei B va fi comunicată ulterior publicării raportului final de selecție, în vederea definitivării planului de finanțare.</t>
    </r>
  </si>
  <si>
    <t>COMPONENTA A+B</t>
  </si>
  <si>
    <t>TOTAL COMPONENTA A+B</t>
  </si>
  <si>
    <t xml:space="preserve">50%                      90%    </t>
  </si>
  <si>
    <t xml:space="preserve">  70%                      90%</t>
  </si>
  <si>
    <t>100%     90%</t>
  </si>
  <si>
    <t>Planul de finanțare-GAL VALEA BUDUREASCA</t>
  </si>
  <si>
    <r>
      <rPr>
        <b/>
        <strike/>
        <sz val="11"/>
        <rFont val="Trebuchet MS"/>
        <family val="2"/>
      </rPr>
      <t xml:space="preserve">M5/6A Start-up nonagricole </t>
    </r>
    <r>
      <rPr>
        <b/>
        <sz val="11"/>
        <color rgb="FFFF0000"/>
        <rFont val="Trebuchet MS"/>
        <family val="2"/>
      </rPr>
      <t xml:space="preserve">  M5/6A Dezvoltarea de activitati non-agricole</t>
    </r>
  </si>
  <si>
    <r>
      <rPr>
        <b/>
        <strike/>
        <sz val="11"/>
        <rFont val="Trebuchet MS"/>
        <family val="2"/>
      </rPr>
      <t>M4/6A nonagricole IMM</t>
    </r>
    <r>
      <rPr>
        <b/>
        <sz val="11"/>
        <color rgb="FFFF0000"/>
        <rFont val="Trebuchet MS"/>
        <family val="2"/>
      </rPr>
      <t xml:space="preserve">   M4/6A Sprijin pentru demararea de afaceri cu activitati neagricole in zonele rurale</t>
    </r>
  </si>
  <si>
    <r>
      <rPr>
        <b/>
        <strike/>
        <sz val="11"/>
        <rFont val="Trebuchet MS"/>
        <family val="2"/>
        <charset val="238"/>
      </rPr>
      <t>M1/2A Exploatatii agricol</t>
    </r>
    <r>
      <rPr>
        <b/>
        <strike/>
        <sz val="11"/>
        <color rgb="FF3F3F76"/>
        <rFont val="Trebuchet MS"/>
        <family val="2"/>
        <charset val="238"/>
      </rPr>
      <t>e</t>
    </r>
    <r>
      <rPr>
        <b/>
        <sz val="11"/>
        <color rgb="FF3F3F76"/>
        <rFont val="Trebuchet MS"/>
        <family val="2"/>
      </rPr>
      <t xml:space="preserve"> </t>
    </r>
    <r>
      <rPr>
        <b/>
        <sz val="11"/>
        <color rgb="FFFF0000"/>
        <rFont val="Trebuchet MS"/>
        <family val="2"/>
        <charset val="238"/>
      </rPr>
      <t>M1/2A Investitii in sectorul agricol</t>
    </r>
  </si>
  <si>
    <r>
      <rPr>
        <b/>
        <strike/>
        <sz val="11"/>
        <color theme="1"/>
        <rFont val="Trebuchet MS"/>
        <family val="2"/>
        <charset val="238"/>
      </rPr>
      <t>M3/2A Tineri si ferme mici</t>
    </r>
    <r>
      <rPr>
        <b/>
        <sz val="11"/>
        <color rgb="FF3F3F76"/>
        <rFont val="Trebuchet MS"/>
        <family val="2"/>
      </rPr>
      <t xml:space="preserve"> </t>
    </r>
    <r>
      <rPr>
        <b/>
        <sz val="11"/>
        <color rgb="FFFF0000"/>
        <rFont val="Trebuchet MS"/>
        <family val="2"/>
        <charset val="238"/>
      </rPr>
      <t>M3/2A Sprijin pentru dezvoltarea fermelor mici si instalarea tinerilor fermieri</t>
    </r>
  </si>
  <si>
    <r>
      <rPr>
        <b/>
        <strike/>
        <sz val="11"/>
        <color theme="1"/>
        <rFont val="Trebuchet MS"/>
        <family val="2"/>
        <charset val="238"/>
      </rPr>
      <t>M6/6B Infrastructura rurala</t>
    </r>
    <r>
      <rPr>
        <b/>
        <sz val="11"/>
        <color rgb="FFFF0000"/>
        <rFont val="Trebuchet MS"/>
        <family val="2"/>
        <charset val="238"/>
      </rPr>
      <t xml:space="preserve"> M6/6B Investitii in infrastructura locala</t>
    </r>
  </si>
  <si>
    <r>
      <rPr>
        <b/>
        <strike/>
        <sz val="11"/>
        <color theme="1"/>
        <rFont val="Trebuchet MS"/>
        <family val="2"/>
        <charset val="238"/>
      </rPr>
      <t xml:space="preserve">M2/6B Infrastructura sociala si minoritati </t>
    </r>
    <r>
      <rPr>
        <b/>
        <sz val="11"/>
        <color rgb="FFFF0000"/>
        <rFont val="Trebuchet MS"/>
        <family val="2"/>
        <charset val="238"/>
      </rPr>
      <t>M2/6B Investitii in infrastructura sociala si integrarea romilor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</si>
</sst>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76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vertAlign val="superscript"/>
      <sz val="11"/>
      <color rgb="FF3F3F76"/>
      <name val="Trebuchet MS"/>
      <family val="2"/>
    </font>
    <font>
      <b/>
      <vertAlign val="superscript"/>
      <sz val="11"/>
      <color theme="3"/>
      <name val="Trebuchet MS"/>
      <family val="2"/>
    </font>
    <font>
      <b/>
      <sz val="11"/>
      <color theme="3"/>
      <name val="Trebuchet MS"/>
      <family val="2"/>
    </font>
    <font>
      <b/>
      <sz val="11"/>
      <color rgb="FFFF0000"/>
      <name val="Trebuchet MS"/>
      <family val="2"/>
    </font>
    <font>
      <b/>
      <strike/>
      <sz val="11"/>
      <color rgb="FF3F3F76"/>
      <name val="Trebuchet MS"/>
      <family val="2"/>
    </font>
    <font>
      <b/>
      <strike/>
      <sz val="11"/>
      <name val="Trebuchet MS"/>
      <family val="2"/>
    </font>
    <font>
      <b/>
      <strike/>
      <sz val="11"/>
      <color rgb="FF3F3F76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trike/>
      <sz val="11"/>
      <name val="Trebuchet MS"/>
      <family val="2"/>
      <charset val="238"/>
    </font>
    <font>
      <b/>
      <strike/>
      <sz val="11"/>
      <color theme="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3">
    <xf numFmtId="0" fontId="0" fillId="0" borderId="0" xfId="0"/>
    <xf numFmtId="0" fontId="2" fillId="0" borderId="2" xfId="1" applyFont="1" applyFill="1" applyBorder="1" applyAlignment="1"/>
    <xf numFmtId="0" fontId="3" fillId="0" borderId="0" xfId="0" applyFont="1"/>
    <xf numFmtId="0" fontId="4" fillId="0" borderId="0" xfId="0" applyFont="1"/>
    <xf numFmtId="0" fontId="2" fillId="0" borderId="3" xfId="1" applyFont="1" applyFill="1" applyBorder="1" applyAlignment="1"/>
    <xf numFmtId="0" fontId="2" fillId="2" borderId="1" xfId="1" applyFont="1" applyAlignment="1">
      <alignment wrapText="1"/>
    </xf>
    <xf numFmtId="3" fontId="2" fillId="3" borderId="1" xfId="1" applyNumberFormat="1" applyFont="1" applyFill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49" fontId="9" fillId="3" borderId="4" xfId="1" applyNumberFormat="1" applyFont="1" applyFill="1" applyBorder="1" applyAlignment="1">
      <alignment horizontal="center" wrapText="1"/>
    </xf>
    <xf numFmtId="3" fontId="6" fillId="0" borderId="0" xfId="0" applyNumberFormat="1" applyFont="1" applyAlignment="1">
      <alignment horizontal="left" vertical="center" wrapText="1"/>
    </xf>
    <xf numFmtId="0" fontId="2" fillId="2" borderId="4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wrapText="1"/>
    </xf>
    <xf numFmtId="0" fontId="2" fillId="3" borderId="4" xfId="1" applyFont="1" applyFill="1" applyBorder="1" applyAlignment="1">
      <alignment wrapText="1"/>
    </xf>
    <xf numFmtId="9" fontId="2" fillId="3" borderId="4" xfId="1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wrapText="1"/>
    </xf>
    <xf numFmtId="3" fontId="2" fillId="3" borderId="4" xfId="1" applyNumberFormat="1" applyFont="1" applyFill="1" applyBorder="1" applyAlignment="1">
      <alignment horizontal="center" wrapText="1"/>
    </xf>
    <xf numFmtId="3" fontId="8" fillId="3" borderId="4" xfId="1" applyNumberFormat="1" applyFont="1" applyFill="1" applyBorder="1" applyAlignment="1">
      <alignment horizontal="center" wrapText="1"/>
    </xf>
    <xf numFmtId="10" fontId="2" fillId="3" borderId="4" xfId="1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wrapText="1"/>
    </xf>
    <xf numFmtId="10" fontId="2" fillId="4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3" fontId="2" fillId="3" borderId="4" xfId="1" applyNumberFormat="1" applyFont="1" applyFill="1" applyBorder="1" applyAlignment="1">
      <alignment horizontal="center" vertical="center" wrapText="1"/>
    </xf>
    <xf numFmtId="10" fontId="2" fillId="3" borderId="4" xfId="1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left" vertical="top" wrapText="1"/>
    </xf>
    <xf numFmtId="9" fontId="2" fillId="3" borderId="4" xfId="1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left" wrapText="1"/>
    </xf>
    <xf numFmtId="9" fontId="2" fillId="3" borderId="4" xfId="1" applyNumberFormat="1" applyFont="1" applyFill="1" applyBorder="1" applyAlignment="1">
      <alignment horizontal="center" wrapText="1"/>
    </xf>
    <xf numFmtId="0" fontId="12" fillId="3" borderId="4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0" fontId="2" fillId="2" borderId="2" xfId="1" applyFont="1" applyBorder="1" applyAlignment="1">
      <alignment horizontal="center" wrapText="1"/>
    </xf>
    <xf numFmtId="0" fontId="2" fillId="2" borderId="3" xfId="1" applyFont="1" applyBorder="1" applyAlignment="1">
      <alignment horizontal="center" wrapText="1"/>
    </xf>
    <xf numFmtId="0" fontId="2" fillId="2" borderId="4" xfId="1" applyFont="1" applyBorder="1" applyAlignment="1">
      <alignment horizontal="center" vertical="center" wrapText="1"/>
    </xf>
    <xf numFmtId="0" fontId="2" fillId="4" borderId="4" xfId="1" applyFont="1" applyFill="1" applyBorder="1" applyAlignment="1">
      <alignment horizontal="left" wrapText="1"/>
    </xf>
    <xf numFmtId="3" fontId="2" fillId="4" borderId="4" xfId="1" applyNumberFormat="1" applyFont="1" applyFill="1" applyBorder="1" applyAlignment="1">
      <alignment horizontal="center" wrapText="1"/>
    </xf>
    <xf numFmtId="0" fontId="2" fillId="5" borderId="4" xfId="1" applyFont="1" applyFill="1" applyBorder="1" applyAlignment="1">
      <alignment horizontal="center" wrapText="1"/>
    </xf>
    <xf numFmtId="3" fontId="2" fillId="5" borderId="4" xfId="1" applyNumberFormat="1" applyFont="1" applyFill="1" applyBorder="1" applyAlignment="1">
      <alignment horizontal="center" wrapText="1"/>
    </xf>
    <xf numFmtId="0" fontId="2" fillId="3" borderId="4" xfId="1" applyFont="1" applyFill="1" applyBorder="1" applyAlignment="1">
      <alignment horizontal="center" wrapText="1"/>
    </xf>
  </cellXfs>
  <cellStyles count="2">
    <cellStyle name="Intrare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60" zoomScaleNormal="88" workbookViewId="0">
      <selection activeCell="C18" sqref="C18:C19"/>
    </sheetView>
  </sheetViews>
  <sheetFormatPr defaultRowHeight="16.5" x14ac:dyDescent="0.3"/>
  <cols>
    <col min="1" max="1" width="16" style="3" customWidth="1"/>
    <col min="2" max="2" width="19.140625" style="3" customWidth="1"/>
    <col min="3" max="3" width="67.5703125" style="3" customWidth="1"/>
    <col min="4" max="4" width="26" style="3" customWidth="1"/>
    <col min="5" max="5" width="21.28515625" style="3" customWidth="1"/>
    <col min="6" max="6" width="28.5703125" style="3" customWidth="1"/>
    <col min="7" max="7" width="33.28515625" style="3" customWidth="1"/>
    <col min="8" max="8" width="9.140625" style="3"/>
    <col min="9" max="9" width="22.7109375" style="3" customWidth="1"/>
    <col min="10" max="11" width="9.140625" style="3"/>
    <col min="12" max="12" width="14.5703125" style="3" customWidth="1"/>
    <col min="13" max="16384" width="9.140625" style="3"/>
  </cols>
  <sheetData>
    <row r="1" spans="1:9" ht="16.5" customHeight="1" x14ac:dyDescent="0.3">
      <c r="A1" s="1" t="s">
        <v>21</v>
      </c>
      <c r="B1" s="2"/>
      <c r="C1" s="2"/>
      <c r="D1" s="2"/>
      <c r="E1" s="2"/>
      <c r="F1" s="2"/>
      <c r="G1" s="2"/>
    </row>
    <row r="2" spans="1:9" x14ac:dyDescent="0.3">
      <c r="A2" s="4"/>
      <c r="B2" s="2"/>
      <c r="C2" s="2"/>
      <c r="D2" s="2"/>
      <c r="E2" s="2"/>
      <c r="F2" s="2"/>
      <c r="G2" s="2"/>
    </row>
    <row r="3" spans="1:9" ht="49.5" x14ac:dyDescent="0.3">
      <c r="A3" s="35" t="s">
        <v>0</v>
      </c>
      <c r="B3" s="5" t="s">
        <v>7</v>
      </c>
      <c r="C3" s="5" t="s">
        <v>1</v>
      </c>
      <c r="D3" s="5" t="s">
        <v>6</v>
      </c>
      <c r="F3" s="2"/>
      <c r="G3" s="2"/>
    </row>
    <row r="4" spans="1:9" x14ac:dyDescent="0.3">
      <c r="A4" s="36"/>
      <c r="B4" s="6">
        <v>234.6</v>
      </c>
      <c r="C4" s="6">
        <v>17956</v>
      </c>
      <c r="D4" s="6">
        <f>985.37*B4+19.84*C4</f>
        <v>587414.84199999995</v>
      </c>
      <c r="F4" s="2"/>
      <c r="G4" s="2"/>
    </row>
    <row r="5" spans="1:9" x14ac:dyDescent="0.3">
      <c r="A5" s="2"/>
      <c r="B5" s="2"/>
      <c r="C5" s="2"/>
      <c r="D5" s="2"/>
      <c r="E5" s="2"/>
      <c r="F5" s="2"/>
      <c r="G5" s="2"/>
    </row>
    <row r="6" spans="1:9" x14ac:dyDescent="0.3">
      <c r="A6" s="2"/>
      <c r="B6" s="2"/>
      <c r="C6" s="2"/>
      <c r="D6" s="2"/>
      <c r="E6" s="2"/>
      <c r="F6" s="2"/>
      <c r="G6" s="2"/>
    </row>
    <row r="7" spans="1:9" ht="96.75" customHeight="1" x14ac:dyDescent="0.3">
      <c r="A7" s="37" t="s">
        <v>16</v>
      </c>
      <c r="B7" s="13" t="s">
        <v>2</v>
      </c>
      <c r="C7" s="13" t="s">
        <v>3</v>
      </c>
      <c r="D7" s="13" t="s">
        <v>4</v>
      </c>
      <c r="E7" s="13" t="s">
        <v>8</v>
      </c>
      <c r="F7" s="13" t="s">
        <v>5</v>
      </c>
      <c r="G7" s="13" t="s">
        <v>9</v>
      </c>
    </row>
    <row r="8" spans="1:9" x14ac:dyDescent="0.3">
      <c r="A8" s="37"/>
      <c r="B8" s="14">
        <v>1</v>
      </c>
      <c r="C8" s="15"/>
      <c r="D8" s="16"/>
      <c r="E8" s="17"/>
      <c r="F8" s="18">
        <v>0</v>
      </c>
      <c r="G8" s="18">
        <v>0</v>
      </c>
    </row>
    <row r="9" spans="1:9" ht="34.5" customHeight="1" x14ac:dyDescent="0.3">
      <c r="A9" s="37"/>
      <c r="B9" s="42">
        <v>2</v>
      </c>
      <c r="C9" s="33" t="s">
        <v>24</v>
      </c>
      <c r="D9" s="32" t="s">
        <v>18</v>
      </c>
      <c r="E9" s="11">
        <v>169136</v>
      </c>
      <c r="F9" s="27">
        <f>(E10+E12)</f>
        <v>341690</v>
      </c>
      <c r="G9" s="28">
        <f>F9/E25</f>
        <v>0.2696917117254567</v>
      </c>
      <c r="I9" s="12"/>
    </row>
    <row r="10" spans="1:9" ht="18" x14ac:dyDescent="0.3">
      <c r="A10" s="37"/>
      <c r="B10" s="42"/>
      <c r="C10" s="34"/>
      <c r="D10" s="32"/>
      <c r="E10" s="19">
        <v>256690</v>
      </c>
      <c r="F10" s="27"/>
      <c r="G10" s="28"/>
      <c r="I10" s="10"/>
    </row>
    <row r="11" spans="1:9" ht="16.5" customHeight="1" x14ac:dyDescent="0.3">
      <c r="A11" s="37"/>
      <c r="B11" s="42"/>
      <c r="C11" s="33" t="s">
        <v>25</v>
      </c>
      <c r="D11" s="30">
        <v>1</v>
      </c>
      <c r="E11" s="11">
        <v>172554</v>
      </c>
      <c r="F11" s="27"/>
      <c r="G11" s="28"/>
      <c r="I11" s="10"/>
    </row>
    <row r="12" spans="1:9" ht="18" x14ac:dyDescent="0.3">
      <c r="A12" s="37"/>
      <c r="B12" s="14"/>
      <c r="C12" s="34"/>
      <c r="D12" s="30"/>
      <c r="E12" s="19">
        <v>85000</v>
      </c>
      <c r="F12" s="18"/>
      <c r="G12" s="20"/>
      <c r="I12" s="10"/>
    </row>
    <row r="13" spans="1:9" ht="18" customHeight="1" x14ac:dyDescent="0.3">
      <c r="A13" s="37"/>
      <c r="B13" s="14">
        <v>3</v>
      </c>
      <c r="C13" s="15"/>
      <c r="D13" s="16"/>
      <c r="E13" s="17"/>
      <c r="F13" s="18">
        <v>0</v>
      </c>
      <c r="G13" s="20">
        <f>F13/E20</f>
        <v>0</v>
      </c>
      <c r="I13" s="10"/>
    </row>
    <row r="14" spans="1:9" ht="18" x14ac:dyDescent="0.3">
      <c r="A14" s="37"/>
      <c r="B14" s="14">
        <v>4</v>
      </c>
      <c r="C14" s="15"/>
      <c r="D14" s="16"/>
      <c r="E14" s="17"/>
      <c r="F14" s="18">
        <v>0</v>
      </c>
      <c r="G14" s="20">
        <f>F14/E23</f>
        <v>0</v>
      </c>
      <c r="I14" s="10"/>
    </row>
    <row r="15" spans="1:9" ht="16.5" customHeight="1" x14ac:dyDescent="0.3">
      <c r="A15" s="37"/>
      <c r="B15" s="14">
        <v>5</v>
      </c>
      <c r="C15" s="15"/>
      <c r="D15" s="16"/>
      <c r="E15" s="17"/>
      <c r="F15" s="18">
        <v>0</v>
      </c>
      <c r="G15" s="20">
        <f>F15/E24</f>
        <v>0</v>
      </c>
      <c r="I15" s="10"/>
    </row>
    <row r="16" spans="1:9" ht="68.25" customHeight="1" x14ac:dyDescent="0.3">
      <c r="A16" s="37"/>
      <c r="B16" s="26">
        <v>6</v>
      </c>
      <c r="C16" s="29" t="s">
        <v>22</v>
      </c>
      <c r="D16" s="30" t="s">
        <v>19</v>
      </c>
      <c r="E16" s="11">
        <v>107818</v>
      </c>
      <c r="F16" s="27">
        <v>672909</v>
      </c>
      <c r="G16" s="28">
        <v>0.53110000000000002</v>
      </c>
      <c r="I16" s="8"/>
    </row>
    <row r="17" spans="1:9" x14ac:dyDescent="0.3">
      <c r="A17" s="37"/>
      <c r="B17" s="26"/>
      <c r="C17" s="29"/>
      <c r="D17" s="30"/>
      <c r="E17" s="19">
        <v>110413</v>
      </c>
      <c r="F17" s="27"/>
      <c r="G17" s="28"/>
      <c r="I17" s="8"/>
    </row>
    <row r="18" spans="1:9" ht="53.25" customHeight="1" x14ac:dyDescent="0.3">
      <c r="A18" s="37"/>
      <c r="B18" s="26"/>
      <c r="C18" s="31" t="s">
        <v>23</v>
      </c>
      <c r="D18" s="30">
        <v>1</v>
      </c>
      <c r="E18" s="11">
        <v>107818</v>
      </c>
      <c r="F18" s="27"/>
      <c r="G18" s="28"/>
      <c r="I18" s="8"/>
    </row>
    <row r="19" spans="1:9" x14ac:dyDescent="0.3">
      <c r="A19" s="37"/>
      <c r="B19" s="26"/>
      <c r="C19" s="31"/>
      <c r="D19" s="30"/>
      <c r="E19" s="19">
        <v>120000</v>
      </c>
      <c r="F19" s="27"/>
      <c r="G19" s="28"/>
      <c r="I19" s="8"/>
    </row>
    <row r="20" spans="1:9" ht="34.5" customHeight="1" x14ac:dyDescent="0.3">
      <c r="A20" s="37"/>
      <c r="B20" s="26"/>
      <c r="C20" s="33" t="s">
        <v>26</v>
      </c>
      <c r="D20" s="32">
        <v>1</v>
      </c>
      <c r="E20" s="11">
        <v>414103</v>
      </c>
      <c r="F20" s="27"/>
      <c r="G20" s="28"/>
      <c r="I20" s="10"/>
    </row>
    <row r="21" spans="1:9" ht="18" x14ac:dyDescent="0.3">
      <c r="A21" s="37"/>
      <c r="B21" s="26"/>
      <c r="C21" s="34"/>
      <c r="D21" s="32"/>
      <c r="E21" s="19">
        <v>413760</v>
      </c>
      <c r="F21" s="27"/>
      <c r="G21" s="28"/>
      <c r="I21" s="10"/>
    </row>
    <row r="22" spans="1:9" ht="33" customHeight="1" x14ac:dyDescent="0.3">
      <c r="A22" s="37"/>
      <c r="B22" s="26"/>
      <c r="C22" s="33" t="s">
        <v>27</v>
      </c>
      <c r="D22" s="30" t="s">
        <v>20</v>
      </c>
      <c r="E22" s="11">
        <v>43170</v>
      </c>
      <c r="F22" s="27"/>
      <c r="G22" s="28"/>
      <c r="I22" s="10"/>
    </row>
    <row r="23" spans="1:9" ht="33" customHeight="1" x14ac:dyDescent="0.3">
      <c r="A23" s="37"/>
      <c r="B23" s="26"/>
      <c r="C23" s="34"/>
      <c r="D23" s="30"/>
      <c r="E23" s="19">
        <v>28736</v>
      </c>
      <c r="F23" s="27"/>
      <c r="G23" s="28"/>
      <c r="I23" s="10"/>
    </row>
    <row r="24" spans="1:9" ht="39.75" customHeight="1" x14ac:dyDescent="0.3">
      <c r="A24" s="37"/>
      <c r="B24" s="38" t="s">
        <v>10</v>
      </c>
      <c r="C24" s="38"/>
      <c r="D24" s="21"/>
      <c r="E24" s="39">
        <v>252366</v>
      </c>
      <c r="F24" s="39"/>
      <c r="G24" s="22">
        <f>E24/E25</f>
        <v>0.19918937786094593</v>
      </c>
      <c r="I24" s="10"/>
    </row>
    <row r="25" spans="1:9" ht="18" x14ac:dyDescent="0.3">
      <c r="A25" s="23"/>
      <c r="B25" s="40" t="s">
        <v>17</v>
      </c>
      <c r="C25" s="40"/>
      <c r="D25" s="40"/>
      <c r="E25" s="41">
        <v>1266965.1499999999</v>
      </c>
      <c r="F25" s="41"/>
      <c r="G25" s="41"/>
      <c r="I25" s="10"/>
    </row>
    <row r="26" spans="1:9" s="2" customFormat="1" ht="18" customHeight="1" x14ac:dyDescent="0.3">
      <c r="A26" s="25" t="s">
        <v>11</v>
      </c>
      <c r="B26" s="25"/>
      <c r="C26" s="25"/>
      <c r="D26" s="25"/>
      <c r="E26" s="25"/>
      <c r="F26" s="3"/>
      <c r="G26" s="3"/>
      <c r="I26" s="10"/>
    </row>
    <row r="27" spans="1:9" s="2" customFormat="1" ht="18" customHeight="1" x14ac:dyDescent="0.3">
      <c r="A27" s="24" t="s">
        <v>12</v>
      </c>
      <c r="B27" s="24"/>
      <c r="C27" s="24"/>
      <c r="D27" s="24"/>
      <c r="E27" s="24"/>
      <c r="F27" s="10"/>
      <c r="G27" s="10"/>
      <c r="I27" s="8"/>
    </row>
    <row r="28" spans="1:9" s="2" customFormat="1" ht="18" customHeight="1" x14ac:dyDescent="0.3">
      <c r="A28" s="25" t="s">
        <v>13</v>
      </c>
      <c r="B28" s="25"/>
      <c r="C28" s="25"/>
      <c r="D28" s="25"/>
      <c r="E28" s="25"/>
      <c r="F28" s="10"/>
      <c r="G28" s="10"/>
      <c r="I28" s="8"/>
    </row>
    <row r="29" spans="1:9" s="2" customFormat="1" ht="18" customHeight="1" x14ac:dyDescent="0.3">
      <c r="A29" s="25" t="s">
        <v>14</v>
      </c>
      <c r="B29" s="25"/>
      <c r="C29" s="25"/>
      <c r="D29" s="25"/>
      <c r="E29" s="25"/>
      <c r="F29" s="10"/>
      <c r="G29" s="10"/>
    </row>
    <row r="30" spans="1:9" s="2" customFormat="1" ht="45.75" customHeight="1" x14ac:dyDescent="0.3">
      <c r="A30" s="24" t="s">
        <v>15</v>
      </c>
      <c r="B30" s="24"/>
      <c r="C30" s="24"/>
      <c r="D30" s="24"/>
      <c r="E30" s="24"/>
      <c r="F30" s="10"/>
      <c r="G30" s="10"/>
    </row>
    <row r="31" spans="1:9" s="2" customFormat="1" ht="18" x14ac:dyDescent="0.3">
      <c r="A31" s="7"/>
      <c r="B31" s="10"/>
      <c r="C31" s="10"/>
      <c r="D31" s="10"/>
      <c r="E31" s="10"/>
      <c r="F31" s="10"/>
      <c r="G31" s="10"/>
    </row>
    <row r="32" spans="1:9" s="2" customFormat="1" x14ac:dyDescent="0.3">
      <c r="A32" s="9"/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</sheetData>
  <mergeCells count="29">
    <mergeCell ref="A3:A4"/>
    <mergeCell ref="A7:A24"/>
    <mergeCell ref="B24:C24"/>
    <mergeCell ref="E24:F24"/>
    <mergeCell ref="B25:D25"/>
    <mergeCell ref="E25:G25"/>
    <mergeCell ref="F9:F11"/>
    <mergeCell ref="G9:G11"/>
    <mergeCell ref="B9:B11"/>
    <mergeCell ref="D9:D10"/>
    <mergeCell ref="C9:C10"/>
    <mergeCell ref="D11:D12"/>
    <mergeCell ref="C11:C12"/>
    <mergeCell ref="D16:D17"/>
    <mergeCell ref="C22:C23"/>
    <mergeCell ref="D22:D23"/>
    <mergeCell ref="B16:B23"/>
    <mergeCell ref="F16:F23"/>
    <mergeCell ref="G16:G23"/>
    <mergeCell ref="C16:C17"/>
    <mergeCell ref="D18:D19"/>
    <mergeCell ref="C18:C19"/>
    <mergeCell ref="D20:D21"/>
    <mergeCell ref="C20:C21"/>
    <mergeCell ref="A30:E30"/>
    <mergeCell ref="A26:E26"/>
    <mergeCell ref="A27:E27"/>
    <mergeCell ref="A28:E28"/>
    <mergeCell ref="A29:E29"/>
  </mergeCells>
  <pageMargins left="0.7" right="0.7" top="0.75" bottom="1.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Sheet1!Zona_de_imprimat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Zidaru Valentina</cp:lastModifiedBy>
  <cp:lastPrinted>2019-07-30T10:04:49Z</cp:lastPrinted>
  <dcterms:created xsi:type="dcterms:W3CDTF">2016-01-12T11:18:24Z</dcterms:created>
  <dcterms:modified xsi:type="dcterms:W3CDTF">2019-08-28T11:21:43Z</dcterms:modified>
</cp:coreProperties>
</file>