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4.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codeName="{7A2D7E96-6E34-419A-AE5F-296B3A7E7977}"/>
  <workbookPr codeName="ThisWorkbook" defaultThemeVersion="124226"/>
  <mc:AlternateContent xmlns:mc="http://schemas.openxmlformats.org/markup-compatibility/2006">
    <mc:Choice Requires="x15">
      <x15ac:absPath xmlns:x15ac="http://schemas.microsoft.com/office/spreadsheetml/2010/11/ac" url="https://d.docs.live.net/aace2cbd113eef8a/Desktop/"/>
    </mc:Choice>
  </mc:AlternateContent>
  <xr:revisionPtr revIDLastSave="0" documentId="8_{35101C91-776D-45A3-8825-AFEACEDE6597}" xr6:coauthVersionLast="38" xr6:coauthVersionMax="38" xr10:uidLastSave="{00000000-0000-0000-0000-000000000000}"/>
  <bookViews>
    <workbookView xWindow="0" yWindow="0" windowWidth="20490" windowHeight="7545" xr2:uid="{00000000-000D-0000-FFFF-FFFF00000000}"/>
  </bookViews>
  <sheets>
    <sheet name="Cerere de Finantare" sheetId="1" r:id="rId1"/>
    <sheet name="Anexa 3" sheetId="7" r:id="rId2"/>
    <sheet name="A8-Detalii privind terenul " sheetId="9" r:id="rId3"/>
    <sheet name="Asociati" sheetId="10" r:id="rId4"/>
  </sheets>
  <definedNames>
    <definedName name="_xlnm.Print_Area" localSheetId="2">'A8-Detalii privind terenul '!$A$1:$BJ$48</definedName>
  </definedNames>
  <calcPr calcId="162913"/>
</workbook>
</file>

<file path=xl/calcChain.xml><?xml version="1.0" encoding="utf-8"?>
<calcChain xmlns="http://schemas.openxmlformats.org/spreadsheetml/2006/main">
  <c r="AW597" i="1" l="1"/>
  <c r="AW596" i="1"/>
  <c r="AW595" i="1"/>
  <c r="AW594" i="1"/>
  <c r="AW593" i="1"/>
  <c r="AW592" i="1"/>
  <c r="AW591" i="1"/>
  <c r="AW590" i="1"/>
  <c r="AW589" i="1"/>
  <c r="AW588" i="1"/>
  <c r="AW587" i="1"/>
  <c r="AW586" i="1"/>
  <c r="AW585" i="1"/>
  <c r="AW584" i="1"/>
  <c r="AW583" i="1"/>
  <c r="AW582" i="1"/>
  <c r="AW581" i="1"/>
  <c r="AW580" i="1"/>
  <c r="AW579" i="1"/>
  <c r="AW578" i="1"/>
  <c r="AW577" i="1"/>
  <c r="AW576" i="1"/>
  <c r="AW575" i="1"/>
  <c r="AW574" i="1"/>
  <c r="AW598" i="1" l="1"/>
  <c r="AE567" i="1" l="1"/>
  <c r="AW567" i="1" s="1"/>
  <c r="AW566" i="1"/>
  <c r="AW565" i="1"/>
  <c r="AW564" i="1"/>
  <c r="AW563" i="1"/>
  <c r="AW562" i="1"/>
  <c r="AW561" i="1"/>
  <c r="AW560" i="1"/>
  <c r="AW559" i="1"/>
  <c r="AW558" i="1"/>
  <c r="AW557" i="1"/>
  <c r="AW556" i="1"/>
  <c r="AW555" i="1"/>
  <c r="AW554" i="1"/>
  <c r="AW553" i="1"/>
  <c r="AW552" i="1"/>
  <c r="AW551" i="1"/>
  <c r="AW550" i="1"/>
  <c r="AW549" i="1"/>
  <c r="AW548" i="1"/>
  <c r="AW547" i="1"/>
  <c r="AW546" i="1"/>
  <c r="AW545" i="1"/>
  <c r="AW544" i="1"/>
  <c r="AW543" i="1"/>
  <c r="AW542" i="1"/>
  <c r="AW541" i="1"/>
  <c r="AW540" i="1"/>
  <c r="AW539" i="1"/>
  <c r="AW538" i="1"/>
  <c r="AW537" i="1"/>
  <c r="AW536" i="1"/>
  <c r="AW533" i="1"/>
  <c r="AW534" i="1" l="1"/>
  <c r="AW532" i="1"/>
  <c r="AW531" i="1"/>
  <c r="AW530" i="1"/>
  <c r="AW529" i="1"/>
  <c r="AW528" i="1"/>
  <c r="AW527" i="1"/>
  <c r="AW526" i="1"/>
  <c r="AW525" i="1"/>
  <c r="AW524" i="1"/>
  <c r="AW523" i="1"/>
  <c r="AW522" i="1"/>
  <c r="AW535" i="1"/>
  <c r="AW521" i="1"/>
  <c r="AW520" i="1"/>
  <c r="AW569" i="1" l="1"/>
  <c r="AW599" i="1" s="1"/>
  <c r="AZ70" i="7"/>
  <c r="AQ70" i="7"/>
  <c r="AZ67" i="7"/>
  <c r="AZ78" i="7" s="1"/>
  <c r="AQ67" i="7"/>
  <c r="AQ78" i="7" s="1"/>
  <c r="AZ60" i="7"/>
  <c r="AQ60" i="7"/>
  <c r="AQ62" i="7" s="1"/>
  <c r="AZ29" i="7"/>
  <c r="AQ29" i="7"/>
  <c r="AZ26" i="7"/>
  <c r="AQ26" i="7"/>
  <c r="AZ19" i="7"/>
  <c r="AQ19" i="7"/>
  <c r="AQ21" i="7" s="1"/>
  <c r="AQ37" i="7" l="1"/>
  <c r="AZ37" i="7"/>
  <c r="AQ39" i="7" s="1"/>
  <c r="AQ80" i="7"/>
</calcChain>
</file>

<file path=xl/sharedStrings.xml><?xml version="1.0" encoding="utf-8"?>
<sst xmlns="http://schemas.openxmlformats.org/spreadsheetml/2006/main" count="910" uniqueCount="517">
  <si>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</si>
  <si>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</si>
  <si>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</si>
  <si>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</si>
  <si>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</si>
  <si>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</si>
  <si>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</si>
  <si>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</si>
  <si>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</si>
  <si>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</si>
  <si>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</si>
  <si>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</si>
  <si>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</si>
  <si>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</si>
  <si>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</si>
  <si>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</si>
  <si>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</si>
  <si>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</si>
  <si>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</si>
  <si>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A2 Denumire solicitant:</t>
  </si>
  <si>
    <t>A3 Titlu proiect:</t>
  </si>
  <si>
    <t>A4 Descrierea succintă a proiectului:</t>
  </si>
  <si>
    <t>A5 Amplasarea proiectului:</t>
  </si>
  <si>
    <t>Regiunea de dezvoltare:</t>
  </si>
  <si>
    <t>Obiectivele investiţiei</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</si>
  <si>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</si>
  <si>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</si>
  <si>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</si>
  <si>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</si>
  <si>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</si>
  <si>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</si>
  <si>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</si>
  <si>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</si>
  <si>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</si>
  <si>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</si>
  <si>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</si>
  <si>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</si>
  <si>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</si>
  <si>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</si>
  <si>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</si>
  <si>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</si>
  <si>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</si>
  <si>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</si>
  <si>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</si>
  <si>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</si>
  <si>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</si>
  <si>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</si>
  <si>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</si>
  <si>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</si>
  <si>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</si>
  <si>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</si>
  <si>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</si>
  <si>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</si>
  <si>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</si>
  <si>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</si>
  <si>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</si>
  <si>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</si>
  <si>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</si>
  <si>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</si>
  <si>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</si>
  <si>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</si>
  <si>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</si>
  <si>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</si>
  <si>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</si>
  <si>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</si>
  <si>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</si>
  <si>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</si>
  <si>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</si>
  <si>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</si>
  <si>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</si>
  <si>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</si>
  <si>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B3.4 Titularul contului bancar</t>
  </si>
  <si>
    <t>DA</t>
  </si>
  <si>
    <t>NU</t>
  </si>
  <si>
    <t>DENUMIRE PROGRAM FINANȚARE</t>
  </si>
  <si>
    <t>Număr proiecte</t>
  </si>
  <si>
    <t>(Titlu deviz)</t>
  </si>
  <si>
    <t>Nr.crt</t>
  </si>
  <si>
    <t>Specificaţie</t>
  </si>
  <si>
    <t>Valoare eligibilă</t>
  </si>
  <si>
    <t>Valoare
neeligibilă</t>
  </si>
  <si>
    <t>Total valoare fără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</si>
  <si>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</si>
  <si>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</si>
  <si>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</si>
  <si>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</si>
  <si>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</si>
  <si>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</si>
  <si>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</si>
  <si>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</si>
  <si>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</si>
  <si>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</si>
  <si>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</si>
  <si>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</si>
  <si>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</si>
  <si>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</si>
  <si>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</si>
  <si>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</si>
  <si>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</si>
  <si>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</si>
  <si>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</si>
  <si>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</si>
  <si>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</si>
  <si>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</si>
  <si>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</si>
  <si>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</si>
  <si>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</si>
  <si>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</si>
  <si>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</si>
  <si>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</si>
  <si>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</si>
  <si>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</si>
  <si>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</si>
  <si>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</si>
  <si>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OPIS</t>
  </si>
  <si>
    <t>documente</t>
  </si>
  <si>
    <t>Lista documente</t>
  </si>
  <si>
    <t>Obligatoriu pentru toate proiectele</t>
  </si>
  <si>
    <t>Obligatoriu, dacă proiectul impune</t>
  </si>
  <si>
    <t>PAGINA de   la - până la</t>
  </si>
  <si>
    <t>DEPUNERE</t>
  </si>
  <si>
    <t>CONTRACTARE</t>
  </si>
  <si>
    <t>F. DECLARAŢIE PE PROPRIA RĂSPUNDERE A SOLICITANTULUI</t>
  </si>
  <si>
    <t>Prin această declaraţie solicitantul</t>
  </si>
  <si>
    <t xml:space="preserve"> Data:</t>
  </si>
  <si>
    <t>Anexa INDICATORI DE MONITORIZARE</t>
  </si>
  <si>
    <t>8. Contribuie la Prioritatea 1</t>
  </si>
  <si>
    <t>M01 - Transfer de cunoştinţe şi acţiuni de informare</t>
  </si>
  <si>
    <t>M02 - Servicii de consiliere</t>
  </si>
  <si>
    <t>M16 - Cooperare</t>
  </si>
  <si>
    <t>Nr.2</t>
  </si>
  <si>
    <t>Nr.3</t>
  </si>
  <si>
    <t xml:space="preserve">Et. </t>
  </si>
  <si>
    <t>OJFIR</t>
  </si>
  <si>
    <t>Cod Postal</t>
  </si>
  <si>
    <t>Comună</t>
  </si>
  <si>
    <t>A6 Detalii proiect</t>
  </si>
  <si>
    <t xml:space="preserve"> - Sectorul exploatatie agricole:</t>
  </si>
  <si>
    <t>Vegetal</t>
  </si>
  <si>
    <t>culturi de câmp</t>
  </si>
  <si>
    <t>horticultură</t>
  </si>
  <si>
    <t>viticultură</t>
  </si>
  <si>
    <t>Zootehnic</t>
  </si>
  <si>
    <t>bovine pentru carne;</t>
  </si>
  <si>
    <t>bovine pentru lapte;</t>
  </si>
  <si>
    <t>ovine şi caprine;</t>
  </si>
  <si>
    <t>porcine;</t>
  </si>
  <si>
    <t>păsări de curte</t>
  </si>
  <si>
    <t>culturi permanente (altele decât viticultura)</t>
  </si>
  <si>
    <t>Mixte - animale mixte;</t>
  </si>
  <si>
    <t>Mixte - culturi mixte;</t>
  </si>
  <si>
    <t>Mixte - culturi şi creşterea animalelor, cu excepţia albinelor;</t>
  </si>
  <si>
    <t>Albine ;</t>
  </si>
  <si>
    <t>Altele</t>
  </si>
  <si>
    <t xml:space="preserve"> - Sectorul obiectivului prevăzut în planul de afaceri:</t>
  </si>
  <si>
    <t xml:space="preserve"> - Zona în care se află exploataţia:</t>
  </si>
  <si>
    <t>zona normală;</t>
  </si>
  <si>
    <t>zona montană;</t>
  </si>
  <si>
    <t>zona cu constrângeri specifice;</t>
  </si>
  <si>
    <t>zona cu constrângeri semnificative;</t>
  </si>
  <si>
    <t xml:space="preserve"> - Gradul de dotare al exploataţiei:</t>
  </si>
  <si>
    <t>deţin baze de producţie specifice activităţii</t>
  </si>
  <si>
    <t>nu propun achizitii pentru realizarea bazei de producţie</t>
  </si>
  <si>
    <t xml:space="preserve"> - Tipul producţiei:</t>
  </si>
  <si>
    <t>Ecologică</t>
  </si>
  <si>
    <t>Convenţională</t>
  </si>
  <si>
    <t>A7</t>
  </si>
  <si>
    <t>Declar pe propria răspundere că nu am accesat PNA 2014-2016</t>
  </si>
  <si>
    <t>Declar pe proprie răspundere că nu voi accesa PNA 2017-2019 între momentul depunerii Cererii de Finanţare la PNDR 2014-2020 şi momentul acordării celei de-a doua tranşe de plată din PNDR 2014-2020;</t>
  </si>
  <si>
    <t>Declar pe propria răspundere că am accesat PNA 2014-2016 şi am beneficiat de finanţare pentru următoarele achiziţii (pentru care nu voi solicita finanţare din PNDR 2014-2020 ):</t>
  </si>
  <si>
    <t>Anul accesării:</t>
  </si>
  <si>
    <t xml:space="preserve"> Produse Achiziţionaze prin program:</t>
  </si>
  <si>
    <t>Declar pe propria răspundere că nu voi solicita finanţare din PNDR 2014-2020 pentru următoarele achiziţii pe care intenţionez să le decontez prin accesarea PNA 2017-2019:</t>
  </si>
  <si>
    <t>A8 DETALII PRIVIND TERENUL EXPLOATAŢIEI CARE STĂ LA BAZA CALCULULUI SO:</t>
  </si>
  <si>
    <t>Modalităţi deţinere</t>
  </si>
  <si>
    <t>Moştenire / Donaţie</t>
  </si>
  <si>
    <t>Achiziţie</t>
  </si>
  <si>
    <t>Arendă / Concesiune/ Comodat / Închiriere/ Dare temporă în administrare sau folosinţă</t>
  </si>
  <si>
    <t>Număr de ha</t>
  </si>
  <si>
    <t>Blocul fizic</t>
  </si>
  <si>
    <t xml:space="preserve"> </t>
  </si>
  <si>
    <t>Parcela</t>
  </si>
  <si>
    <t>Tarlaua</t>
  </si>
  <si>
    <t>Persoana care a dat moştenirea/donaţia/vânzător/arendator/concedent/comodant/locator / Persoana care a dat temporar în administrare sau folosință</t>
  </si>
  <si>
    <t>Nume si prenume / Denumire</t>
  </si>
  <si>
    <t>Cod unic înregistrare/Cod numeric personal</t>
  </si>
  <si>
    <t>Act identitate (serie/număr) cetăţeni străini</t>
  </si>
  <si>
    <t>Notă: Pentru a adăuga o noua inregistrare accesaţi foaia (sheet) corespunzătoare sau click pe butonul din dreapta</t>
  </si>
  <si>
    <t>A9 Total punctaj estimat (autoevaluare) pentru criteriile de selecţie îndeplinite</t>
  </si>
  <si>
    <t>Punctaj estimat (autoevaluare)</t>
  </si>
  <si>
    <t>Detalierea criteriilor de selecţie îndeplinite:</t>
  </si>
  <si>
    <t>Principiul sectorului prioritar care vizează sectorul zootehnic (bovine, apicultură, ovine şi caprine) şi vegetal (legumicultură, inclusiv producţia de material săditor, pomicultura şi producţia de seminţe)</t>
  </si>
  <si>
    <t>A. Sectorul vegetal</t>
  </si>
  <si>
    <t>B. Sectorul zootehnic</t>
  </si>
  <si>
    <t>Legumicultură (se referă atât la legumele în câmp cât şi la cele în spaţii protejate, inclusiv ciupercăriile din spaţiile climatizate), se acceptă şi producere de material săditor/sămânță  de legume;</t>
  </si>
  <si>
    <t>Producere de sămânță/material săditor(inclusiv pentru pepeniere, pomicole şi viticole) - cu excepţia celor pentru legumicultură;</t>
  </si>
  <si>
    <t xml:space="preserve">Pomicultură, exceptând pepinierele pomicole. </t>
  </si>
  <si>
    <t>Apicultură;</t>
  </si>
  <si>
    <t>Ovine și caprine.</t>
  </si>
  <si>
    <t>Bovine;</t>
  </si>
  <si>
    <t>Principiul fermelor de familie</t>
  </si>
  <si>
    <t>Codul CAEN al activităţii/activităţilor finanţate prin proiect</t>
  </si>
  <si>
    <t>Cod Registru Naţional al Exploataţiilor ANSVSA</t>
  </si>
  <si>
    <t xml:space="preserve">Cod Registru Naţional al Exploataţiilor ANSVSA pentru Asociaţie/Cooperativa </t>
  </si>
  <si>
    <t>(obligatoriu pentru fermele zootehnice)</t>
  </si>
  <si>
    <t>Nivel de studii şi denumirea instituţiei care a emis documentul</t>
  </si>
  <si>
    <t xml:space="preserve"> Date de identitate ale soţului / soţiei:</t>
  </si>
  <si>
    <t>Asociat unic</t>
  </si>
  <si>
    <t>Asociat majoritar</t>
  </si>
  <si>
    <t>Administrator</t>
  </si>
  <si>
    <t>Nume si prenume asociat</t>
  </si>
  <si>
    <t>Asociaţi</t>
  </si>
  <si>
    <t>Denumire angajator:</t>
  </si>
  <si>
    <t>Denumirea Consultantului</t>
  </si>
  <si>
    <t>Codul Unic de Înregistrare</t>
  </si>
  <si>
    <t>Nr. înregistrare ONRC</t>
  </si>
  <si>
    <t>B4 Date privind consultantul</t>
  </si>
  <si>
    <t>B3 Informaţii privind contul bancar pentru Proiectul F.E.A.D.R. SUBMĂSURA 6.3</t>
  </si>
  <si>
    <t>B3.1 Denumirea Institutiei Financiar Bancară</t>
  </si>
  <si>
    <t>B3.2 Adresa Sucursalei/Filialei/Agenției instituției Financiar-Bancare</t>
  </si>
  <si>
    <t>B3.3 Cod-ul IBAN al contului Bancar</t>
  </si>
  <si>
    <t>Denumirea Sucursalei/Filialei/Agenției instituției Financiar Bancare</t>
  </si>
  <si>
    <t>C FINANȚĂRI NERAMBURSABILE solicitate și /sau obținute</t>
  </si>
  <si>
    <t>C. Solicitantul a mai obținut finanțări nerambursabile ? Detailați cu datele solicitate in tabelul de mai jos*</t>
  </si>
  <si>
    <t>Data accesării/ finalizării</t>
  </si>
  <si>
    <t>Valoarea accesării
sprijinului
(EUR)</t>
  </si>
  <si>
    <t>Titlul Proiectui / Codul contractului/ Deciziei de finanțare ***</t>
  </si>
  <si>
    <t>Program Naţional Apicol (PNA)</t>
  </si>
  <si>
    <t>Programul Naţional de Sprijin al României în sectorul vitivinicol (PNS)</t>
  </si>
  <si>
    <t>FEADR **</t>
  </si>
  <si>
    <t>Alte programe internaționale**</t>
  </si>
  <si>
    <t>Alte programe europene**</t>
  </si>
  <si>
    <t>* se completează indiferent dacă solicitantul a obţinut / nu a obţinut finanţări nerambursabile</t>
  </si>
  <si>
    <t>** se completează de către solicitant cu denumirea programului</t>
  </si>
  <si>
    <t>*** se completează în funcţie de tipul proiectului</t>
  </si>
  <si>
    <t>A se anexa documentele în ordinea de mai jos:</t>
  </si>
  <si>
    <t>Documente specifice etapei</t>
  </si>
  <si>
    <t>1. Planul de afaceri pentru dezvoltarea exploataţiei (în original)</t>
  </si>
  <si>
    <r>
      <t>2. Copiile documentelor de proprietate/ folosinţă</t>
    </r>
    <r>
      <rPr>
        <sz val="8"/>
        <color rgb="FF008080"/>
        <rFont val="Calibri"/>
        <family val="2"/>
        <scheme val="minor"/>
      </rPr>
      <t xml:space="preserve"> pentru exploataţia agricolă 
a) Pentru terenul agricol:
• documentul care atestă dreptul de proprietate asupra terenului agricol conform prevederilor legislaţiei în vigoare (contract de vânzare - cumpărare autentificat de notar, act de donaţie autentificat de notar, hotarâre judecatorească definitivă şi irevocabilă cu punere în posesie, certificat de moştenitor unic autentificat de notar, precum şi alte documente care demonstrează terţilor dreptul de proprietate conform prevederilor legislaţiei în vigoare autentificate la notar),</t>
    </r>
  </si>
  <si>
    <t xml:space="preserve">şi/sau
• tabelul centralizator cu suprafeţele luate în arendă pe categorii de folosinţă şi perioade de arendare, emis de Primărie, semnat de persoanele autorizate conform prevederilor legislaţiei în vigoare (care să conţină sumarul contractelor de arendare valabile la data depunerii Cererii de Finanţare);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</si>
  <si>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 xml:space="preserve">şi/sau
• contractul de concesiune valabil la data depunerii Cererii de Finanţare însoţit de adresa emisă de concedent care conţine situaţia privind respectarea clauzelor contractuale, dacă este în graficul de realizare a investiţiilor prevăzute în contract şi alte clauze;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</si>
  <si>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şi/sau
• contractul de comodat/contractul de închiriere/ documentul potrivit căruia suprafața de teren a fost dată temporar în administrare/ folosință</t>
  </si>
  <si>
    <t>şi/sau
• document notarial care atestă constituirea patrimoniului de afectaţiune</t>
  </si>
  <si>
    <t>şi/sau
• documentele pentru terenul ce constituie vatra stupinei: acte de proprietate conform legislaţiei în vigoare, sau contract de concesiune/ contract de arendă/ contract de închiriere/ contract de comodat valabile la data depunerii Cererii de finanţare. Suprafaţa de teren eligibilă pentru vatra stupinei este de minim 5mp/stup şi 50 mp pentru fiecare pavilion apicol.</t>
  </si>
  <si>
    <t>b) Pentru construcţii permanente, conform prevederilor Legii nr. 50/1991, cu modificările și completările ulterioare:
• documentul care atestă dreptul real principal asupra construcţiei: drept de proprietate, uz, uzufruct, superficie, servitute, concesiune (dobândit prin act autentic notarial de ex.: contract de vânzare-cumpărare, de schimb, de donaţie, certificat de moştenitor, act administrativ de restituire, hotărâre judecătorească).</t>
  </si>
  <si>
    <t>c) Pentru construcţii provizorii, conform prevederilor Legii nr. 50/1991, cu modificările și completările ulterioare:
• documentul care atestă dreptul real principal asupra construcției: drept de proprietate, uz, uzufruct, superficie, servitute (dobândit prin act autentic notarial de ex.: contract de vânzare-cumpărare, de schimb, de donație, certificat de moștenitor, act administrativ de restituire, hotărâre judecătorească, lege)</t>
  </si>
  <si>
    <t xml:space="preserve"> sau
• documentul care atestă dreptul de creanţă asupra construcţiei dobândit prin: concesiune, comodat, locaţiune. În cazul prezentării contractului de comodat/locațiune pentru construcțiile cu caracter provizoriu, conform prevederilor Legii nr. 50/1991, cu modificările și completările ulterioare, solicitantul trebuie să atașeze și acordul expres al proprietarului de drept.</t>
  </si>
  <si>
    <t>d) Pentru animale, păsări şi familii de albine:
• PAŞAPORTUL emis de ANZ pentru ecvideele (cabalinele) cu rasă şi origine</t>
  </si>
  <si>
    <t>• documentul emis de forma asociativă apicolă privind înregistrarea stupilor şi stupinelor constând în numerele plăcuţelor de identificare pentru fiecare stup şi panourile de identificare a stupinelor în conformitate cu prevederile legislaţiei în vigoare, actualizat cu cel mult 30 de zile înaintea datei depunerii Cererii de finanţare</t>
  </si>
  <si>
    <r>
      <t>•</t>
    </r>
    <r>
      <rPr>
        <b/>
        <sz val="8"/>
        <color rgb="FF008080"/>
        <rFont val="Calibri"/>
        <family val="2"/>
        <charset val="238"/>
        <scheme val="minor"/>
      </rPr>
      <t xml:space="preserve"> Pentru exploataţiile mixte şi zootehnice</t>
    </r>
    <r>
      <rPr>
        <sz val="8"/>
        <color rgb="FF008080"/>
        <rFont val="Calibri"/>
        <family val="2"/>
        <charset val="238"/>
        <scheme val="minor"/>
      </rPr>
      <t xml:space="preserve">: Copia Registrului agricol emis de Primărie </t>
    </r>
    <r>
      <rPr>
        <b/>
        <sz val="8"/>
        <color rgb="FF008080"/>
        <rFont val="Calibri"/>
        <family val="2"/>
        <charset val="238"/>
        <scheme val="minor"/>
      </rPr>
      <t>actualizată cu cel mult 30 de zile înaintea datei depunerii Cererii de finanţare</t>
    </r>
    <r>
      <rPr>
        <sz val="8"/>
        <color rgb="FF008080"/>
        <rFont val="Calibri"/>
        <family val="2"/>
        <charset val="238"/>
        <scheme val="minor"/>
      </rPr>
      <t xml:space="preserve">,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  </t>
    </r>
  </si>
  <si>
    <r>
      <t xml:space="preserve">şi
• </t>
    </r>
    <r>
      <rPr>
        <b/>
        <sz val="8"/>
        <color rgb="FF008080"/>
        <rFont val="Calibri"/>
        <family val="2"/>
        <charset val="238"/>
        <scheme val="minor"/>
      </rPr>
      <t>Pentru exploataţiile vegetale</t>
    </r>
    <r>
      <rPr>
        <sz val="8"/>
        <color rgb="FF008080"/>
        <rFont val="Calibri"/>
        <family val="2"/>
        <charset val="238"/>
        <scheme val="minor"/>
      </rPr>
      <t>: Copia Registrului Agricol emis de Primărie</t>
    </r>
    <r>
      <rPr>
        <b/>
        <sz val="8"/>
        <color rgb="FF008080"/>
        <rFont val="Calibri"/>
        <family val="2"/>
        <charset val="238"/>
        <scheme val="minor"/>
      </rPr>
      <t xml:space="preserve"> actualizată în anul depunerii Cererii de Finanţare</t>
    </r>
    <r>
      <rPr>
        <sz val="8"/>
        <color rgb="FF008080"/>
        <rFont val="Calibri"/>
        <family val="2"/>
        <charset val="238"/>
        <scheme val="minor"/>
      </rPr>
      <t>,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t>
    </r>
  </si>
  <si>
    <t>3. Copiile situaţiilor financiare pentru anii  “n” si “n-1”, unde “n” este anul anterior anului în care solicitantul depune Cererea de Finanţare, înregistrate la Administraţia Financiară:
a)Pentru societăţi comerciale: 
• Bilanţul (cod 10);</t>
  </si>
  <si>
    <t>• Contul de profit şi pierderi (cod 20);</t>
  </si>
  <si>
    <t>• Datele informative (cod 30);</t>
  </si>
  <si>
    <t>• Situaţia activelor imobilizate (cod 40).</t>
  </si>
  <si>
    <t>ŞI/SAU 
• Declaraţia de inactivitate (pentru societăţile înfiinţate în anii "n" şi/sau "n-1", care nu au avut activitate).
Societăţile comerciale înfiinţate în anul 2017 nu au obligaţia depunerii acestor documente.</t>
  </si>
  <si>
    <t>b)Pentru persoane fizice autorizate, întreprinderi individuale şi întreprinderi familiale:
• Declaraţia privind veniturile realizate (Formularul 200 - cod 14.13.01.13);</t>
  </si>
  <si>
    <t>ŞI/SAU 
• Declaraţia privind veniturile din activităţi agricole - impunere pe normele de venit (Formularul 221 - cod 14.13.01.13/9), în cazul solicitanţilor care în anii "n" şi "n-1" sunt autorizaţi conform OUG.44/2008, cu modificările şi completările ulterioare, care au optat pentru calcularea venitului net pe bază de norme de venit.
Persoanele fizice autorizate, întreprinderile individuale şi întreprinderile familiale înfiinţate în anul 2017 nu au obligaţia depunerii acestor documente.</t>
  </si>
  <si>
    <t>4. Certificatul care să ateste lipsa datoriilor restante fiscale şi sociale emise de Direcţia Generală a Finanţelor Publice, iar în cazul în care solicitantul este proprietar asupra imobilelor, se va depune Certificat emis de Primăria de pe raza     cărora îşi au sediul social şi punctele de lucru.</t>
  </si>
  <si>
    <t>5. Copia actului de identitate al reprezentantului legal de proiect (asociat unic/asociat majoritar/administrator)</t>
  </si>
  <si>
    <t>6. Hotarârea adunării generale a asociaţiilor(AGA) persoanei juridice, prin care se desemnează reprezentantul legal sau administratorul (Acţionar Majoritar 50%+1) care să reprezinte societatea în relaţia cu AFIR şi care exercită un control efectiv pe teren lung (de cel puţin 6 ani/8 ani în cazul sectorului pomicol) în ceea ce priveşte deciziile referitoare la gestionare, beneficii, riscuri financiare în cadrul exploataţiei respective</t>
  </si>
  <si>
    <t xml:space="preserve">7. Documentele care demonstrează gradul de rudenie între asociaţi / membrii familiei din cadrul microintreprinderii / întreprinderii mici (copiile actelor de identitate, alte documente relevante) </t>
  </si>
  <si>
    <t>8. •  documentul care atestă absolvirea învăţământului minim de 8 clase se ataşează în cazul în care solicitantul nu are studii superioare / postliceale/ liceale în domeniul agricol/ agro-alimentar/ veterinar/ economiei agrare;</t>
  </si>
  <si>
    <t>•  diploma de absolvire se ataşează în cazul studiilor superioare (diploma de doctor, diploma de disertatie, diploma de licenţă)</t>
  </si>
  <si>
    <t>• diploma de absolvire a studiilor postliceale (diploma/ certificatul de absolvire)/ liceale (diploma de bacalaureat) în domeniul agricol/ agro-alimentar/ veterinar/ economei agrare;</t>
  </si>
  <si>
    <t>• certificatul de calificare profesională se ataşează în cazul cursurilor de calificare/ recalificare în domeniul agricol/ agro-alimentar/ veterinar/ economiei agrare realizate de către furnizori de formare profesională a adulţilor autorizaţi pentru respectivul program de formare profesională (minim Nivelul I). De asemenea  sunt  acceptate şi certificatele de absolvire a cursurilor de calificare emise de ANCA în domeniul agricol, agro-alimentar, vetrerinar sau economie agrară.</t>
  </si>
  <si>
    <t>• document de recunoaştere a competenţelor profesionale obţinute pe alte căi decât cele formale, care trebuie de asemenea să fie autorizat de Autoritatea Naţională pentru Calificări</t>
  </si>
  <si>
    <t>• certificatul de absolvire se ataşează în cazul cursurilor de perfecţionare/ specializare/ iniţiere în domeniul  agricol/ agro-alimentar/ veterinar/ economiei agrare realizate de către furnizori de formare profesională a adulţilor autorizaţi pentru respectivul program de formare profesională sau documentul echivalent acestuia; (sub numărul de ore aferent Nivelului I de calificare profesională)</t>
  </si>
  <si>
    <r>
      <t xml:space="preserve">9. Cazierul judiciar, în original, al reprezentantului legal care să ateste lipsa înscrierilor care privesc sancţiuni penale în domeniul economico-financiar, valabil la data încheierii contractului - </t>
    </r>
    <r>
      <rPr>
        <i/>
        <sz val="8"/>
        <color rgb="FF008080"/>
        <rFont val="Calibri"/>
        <family val="2"/>
        <charset val="238"/>
        <scheme val="minor"/>
      </rPr>
      <t>poate fi solicitat de către AFIR, în conformitate cu prevederile Legii nr.290/2004 privind cazierul judiciar, republicată, cu modificările şi completările ulterioare.</t>
    </r>
  </si>
  <si>
    <t xml:space="preserve">10. Copia/ copiile documentului/ documentelor care certifică utilizarea resurselor genetice autohtone
a) În cazul soiurilor de plante de cultură autohtone:
·   factura fiscală de achiziție a seminței certificate  </t>
  </si>
  <si>
    <t xml:space="preserve">·   documentul oficial de certificare a lotului de sămânță cu mențiunea "sămânţă admisă pentru însămânţare"/ buletinul de analiză oficial cu mențiunea "sămânţă admisă pentru însămânţare"/ buletinul de analiză oficial cu mențiunea "Necesar propriu" şi "Interzisă comercializarea"/ documentul de calitate şi conformitate al furnizorului/ orice alt document echivalent documentelor menţionate emis într-un stat membru al Uniunii Europene sau într-o ţară terţă care are echivalenţă conform Deciziei Consiliului 2003/17/CE/ eticheta oficială. </t>
  </si>
  <si>
    <t>b) În cazul speciilor autohtone de animale
 - Certificatul de origine pentru animalele deţinute de solicitant emis de către Asociaţiile/Organizaţiile Crescătorilor de Animale acreditate pentru întocmirea şi menţinerea registrului genealogic din specia prevăzută în proiect, autorizată de ANZ</t>
  </si>
  <si>
    <t>11.  Copia contractului de colectare a gunoiului de grajd încheiat între solicitant şi deţinătorul platformei</t>
  </si>
  <si>
    <t>sau 
     Copia adeverinţei emisă de Primăria comunei pe teritoriul căreia se regăseşte platforma comunală, din care să rezulte faptul că aceasta va prelua gunoiul de grajd din exploataţia solicitantului</t>
  </si>
  <si>
    <t>12. Documentul emis de ANSVSA prin care se certifică înregistrarea exploataţiei ca fiind exploataţie comercială de tip A, conform prevederilor Ordinului nr.16/2010, cu modificările şi completările ulterioare.</t>
  </si>
  <si>
    <t>13. Copiile documentelor emise de autoritățile de mediu, sanitar, sanitar-veterinar, dacă este cazul;</t>
  </si>
  <si>
    <t>14. Documentul emis de instituţia financiar-bancară în care să se menţioneze denumirea şi adresa instituţiei financiar-bancare, titularul contului, CUI-ul titularului şi codul IBAN al contului prin care se derulează proiectul FEADR.</t>
  </si>
  <si>
    <t>CALCULUL COEFICIENȚILOR DE PRODUCȚIE STANDARD PENTRU VEGETAL</t>
  </si>
  <si>
    <r>
      <t xml:space="preserve">E. LISTA COEFICIENŢILOR DE CALCUL AI PRODUCŢIEI STANDARD PENTRU VEGETAL / ZOOTEHNIE </t>
    </r>
    <r>
      <rPr>
        <b/>
        <vertAlign val="superscript"/>
        <sz val="14"/>
        <color rgb="FF008080"/>
        <rFont val="Calibri"/>
        <family val="2"/>
        <charset val="238"/>
        <scheme val="minor"/>
      </rPr>
      <t>8)</t>
    </r>
  </si>
  <si>
    <t>Coduri EUROSTAT</t>
  </si>
  <si>
    <t>Denumire culturi</t>
  </si>
  <si>
    <t>Suprafaţa       (ha)</t>
  </si>
  <si>
    <t>SO 2010           euro/ha</t>
  </si>
  <si>
    <t>SO</t>
  </si>
  <si>
    <t>B_1_1_1</t>
  </si>
  <si>
    <t>Grâu comun</t>
  </si>
  <si>
    <t>B_1_1_2</t>
  </si>
  <si>
    <t>Grâu dur</t>
  </si>
  <si>
    <t>B_1_1_3</t>
  </si>
  <si>
    <t>Secară</t>
  </si>
  <si>
    <t>B_1_1_4</t>
  </si>
  <si>
    <t>B_1_1_5</t>
  </si>
  <si>
    <t>B_1_1_6</t>
  </si>
  <si>
    <t>B_1_1_7</t>
  </si>
  <si>
    <t>B_1_1_99</t>
  </si>
  <si>
    <t>B_1_2_1</t>
  </si>
  <si>
    <t>B_1_2_2</t>
  </si>
  <si>
    <t>B_1_3</t>
  </si>
  <si>
    <t>B_1_4</t>
  </si>
  <si>
    <t>B_1_5</t>
  </si>
  <si>
    <t>B_1_6_1</t>
  </si>
  <si>
    <t>B_1_6_2</t>
  </si>
  <si>
    <t>Orz+Orzoaică</t>
  </si>
  <si>
    <t>Ovăz</t>
  </si>
  <si>
    <t>Porumb boabe</t>
  </si>
  <si>
    <t>Orez</t>
  </si>
  <si>
    <t>Alte cereale:  sorg, hrişca, mei, triticale, iarba-cănăraşului, altele</t>
  </si>
  <si>
    <t>Mazăre boabe, fasole boabe, lupin dulce</t>
  </si>
  <si>
    <t>Linte, bob, năut şi măzăriche</t>
  </si>
  <si>
    <t>Sfeclă de zahăr</t>
  </si>
  <si>
    <t>Plante rădăcinoase pentru nutreț: sfecla furajeră, alte plante furajere din familia brasiceelor, napi furajeri, morcovi furajeri, batata(cartof dulce), păstârnac, ignama, manioc,alte rădăcinoase</t>
  </si>
  <si>
    <t>Cartofi(inclusiv cartofi noi, material săditor, cartof dulce destinat consumului uman)</t>
  </si>
  <si>
    <t>Tutun</t>
  </si>
  <si>
    <t>Hamei</t>
  </si>
  <si>
    <t>Rapiţă</t>
  </si>
  <si>
    <t>B_1_6_4</t>
  </si>
  <si>
    <t>B_1_6_5</t>
  </si>
  <si>
    <t>Floarea soarelui</t>
  </si>
  <si>
    <t>Soia</t>
  </si>
  <si>
    <t>B_1_6_6</t>
  </si>
  <si>
    <t>B_1_6_7</t>
  </si>
  <si>
    <t>B_1_6_8</t>
  </si>
  <si>
    <t>In pentru ulei</t>
  </si>
  <si>
    <t>Alte plante pentru ulei: ricin, şofrănaş, susan, arahide, mac, muştar, alte culturi oleaginoase</t>
  </si>
  <si>
    <t>B_1_6_9</t>
  </si>
  <si>
    <t>B_1_6_10</t>
  </si>
  <si>
    <t>B_1_6_11</t>
  </si>
  <si>
    <t>Cânepă</t>
  </si>
  <si>
    <t>Alte plante textile: iuta, cânepa de Manila, sisalul, kenaful</t>
  </si>
  <si>
    <t>B_1_6_12</t>
  </si>
  <si>
    <t>B_1_6_99</t>
  </si>
  <si>
    <t>B_1_7_1_1</t>
  </si>
  <si>
    <t xml:space="preserve">Plante medicinale și aromatice, inclusiv ceaiul, cafeaua şi cicoarea pentru cafea: muşeţel, mătrăgună, mentă, mac, angelica,chimen, genţiana, iasomia, şofranul, salvia, gălbeneaua, lavanda, levănțică, origanul, valeriană, ghimbir etc. </t>
  </si>
  <si>
    <t>Alte plante industriale: cicoarea, trestia de zahăr, alte plante tehnice nemenţionate în altă parte, sorgul tehnic (pentru mături)</t>
  </si>
  <si>
    <t>Legume proaspete, pepeni şi căpşuni - în câmp:
- conopidă, broccoli,
- legume pentru frunze (praz, salată, spanac etc.), varză,
- tomate,
- porumb dulce,
- legume cultivate pentru fructe: vinete, ardei, dovleci şi dovlecei, castraveciori,
- legume cultivate pentru rădăcină, bulbi, tuberculi (excepţie cartofi): morcovi, păstârnac, ceapă, usturoi, napi,
- legume păstăi: fasole, mazăre, cu excepţia lintei şi a năutului,
- fructele plantelor neperene: căpşuni, pepeni galbeni, pepeni verzi, ananas.</t>
  </si>
  <si>
    <t>B_1_7_1_2</t>
  </si>
  <si>
    <t>Legume proaspete, pepeni şi căpşuni - în grădină destinate comercializării:
- conopidă, broccoli,
- legume pentru frunze (praz, salată, spanac etc.), varză,
- tomate,
- porumb dulce,
- legume cultivate pentru fructe: vinete, ardei, dovleci şi dovlecei, castraveciori,
- legume cultivate pentru rădăcină, bulbi, tuberculi (excepţie cartofi) - morcovi, păstârnac, ceapă, usturoi, napi,
- legume păstăi: fasole, mazăre, cu excepţia lintei şi a năutului,
- fructele plantelor neperene: căpşuni, pepeni galbeni, pepeni verzi, ananas.</t>
  </si>
  <si>
    <t>B_1_7_2</t>
  </si>
  <si>
    <t>Legume proaspete, pepeni şi căpşuni - în sere și solarii:
- conopidă, broccoli,
- legume pentru frunze (praz, salată, spanac etc.), varză,
- tomate,
- porumb dulce,
- legume cultivate pentru fructe: vinete, ardei, dovleci şi dovlecei, castraveciori,
- legume cultivate pentru rădăcină, bulbi, tuberculi (excepţie cartofi): morcovi, păstârnac,ceapă, usturoi, napi,
- legume păstăi: fasole, mazăre, cu excepţia lintei şi a năutului,
- fructele plantelor neperene: căpşuni, pepeni galbeni, pepeni verzi, ananas.</t>
  </si>
  <si>
    <t>B_1_8_1</t>
  </si>
  <si>
    <t>B_1_8_2</t>
  </si>
  <si>
    <t>B_1_9_1</t>
  </si>
  <si>
    <t>B_1_9_2_1</t>
  </si>
  <si>
    <t>B_1_9_2_2</t>
  </si>
  <si>
    <t>B_1_9_2_99</t>
  </si>
  <si>
    <t xml:space="preserve">Flori în câmp:
- bulbi de flori, cormi, tuberculi,
- flori tăiate şi boboci,
- plante cu flori (inclusiv trandafirul pentru petale) şi plante ornamentale </t>
  </si>
  <si>
    <t>Flori - în sere și solarii:
- bulbi de flori, cormi, tuberculi,
- flori tăiate şi boboci,
- plante cu flori (inclusiv trandafirul pentru petale) şi plante ornamentale</t>
  </si>
  <si>
    <t>Plante de nutreț - Iarba temporară: iarba semănată pe terenuri arabile cedate producţiilor furajere erbacee pe o perioadă mai scurtă de 5 ani şi chiar sub un an</t>
  </si>
  <si>
    <t>Plante de nutreț - alte furaje verzi - Porumb siloz</t>
  </si>
  <si>
    <t>Plante de nutreț - Alte furaje verzi: culturi anuale de cereale recoltate verzi, sorgul anual, anumite graminee anuale cum este firuţa, cruciferele, faceea dacă sunt recoltate verzi şi nu au fost menţionate în altă parte.</t>
  </si>
  <si>
    <t>Alte plante de nutreț: diferite specii de trifoi anual sau peren (trifoi alb, trifoi roşu, trifoi de Alexandria), diferite varietăţi de lucernă.</t>
  </si>
  <si>
    <t>B_1_10</t>
  </si>
  <si>
    <t>B_11</t>
  </si>
  <si>
    <t>B_3_1</t>
  </si>
  <si>
    <t>B_3_2</t>
  </si>
  <si>
    <t>B_4_1_1_1</t>
  </si>
  <si>
    <t>B_4_1_2</t>
  </si>
  <si>
    <t>B_4_1_3</t>
  </si>
  <si>
    <t>B_4_4_1</t>
  </si>
  <si>
    <t>B_4_4_2</t>
  </si>
  <si>
    <t>B_4_4_3</t>
  </si>
  <si>
    <t>B_4_5</t>
  </si>
  <si>
    <t>B_4_6</t>
  </si>
  <si>
    <t>B_4_6_2</t>
  </si>
  <si>
    <t>B_6_1</t>
  </si>
  <si>
    <t>Seminţe şi seminceri: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</si>
  <si>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</si>
  <si>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și fânețe permanente - pășuni și fânețe</t>
  </si>
  <si>
    <t>Păşuni și fânețe permanente - pe terenuri accidentate - păşuni sărace, inclusiv lăstărişul, de obicei nefertilizate şi neîntrebuinţate:
– păşuni cu randament scăzut situate în locuri accidentate şi la altitudini mari, care nu sunt cosite;
 – terenuri stâncoase, terenuri mlăştinoase, bărăganuri</t>
  </si>
  <si>
    <t>Fructe, pomi și arbuști - climă temperată:
- mere, 
- pere
- piersici și nectarine,
- Alte fructe: prune, caise, cireşe, vişine, gutui.</t>
  </si>
  <si>
    <t>Livezi de coacăz (albe, negre şi roşii), zmeur, smochin, afin, agriş, mure, măceşe, soc, cătină, lonicera, coarne, aronia, goji.</t>
  </si>
  <si>
    <t>Fructe, pomi și arbuști: nuci, alune, migdale, castane</t>
  </si>
  <si>
    <t>Vii - vin nobil</t>
  </si>
  <si>
    <t>Vii - alte vinuri</t>
  </si>
  <si>
    <t>Vii – struguri de masă</t>
  </si>
  <si>
    <t>Pepiniere</t>
  </si>
  <si>
    <t>Alte culturi permanente: răchita, papura, bambus, salcie, brăduți argintii altoiți</t>
  </si>
  <si>
    <t>Brazi de crăciun</t>
  </si>
  <si>
    <t>Nr. cicluri conform Plan afaceri *</t>
  </si>
  <si>
    <t>Suprafata de bază (stelaje) (mp) **</t>
  </si>
  <si>
    <t>TOTAL VEGETAL</t>
  </si>
  <si>
    <r>
      <rPr>
        <b/>
        <sz val="10"/>
        <color rgb="FF008080"/>
        <rFont val="Calibri"/>
        <family val="2"/>
        <charset val="238"/>
        <scheme val="minor"/>
      </rPr>
      <t>Ciupercării pe 100mp</t>
    </r>
    <r>
      <rPr>
        <b/>
        <sz val="9"/>
        <color rgb="FF008080"/>
        <rFont val="Calibri"/>
        <family val="2"/>
        <charset val="238"/>
        <scheme val="minor"/>
      </rPr>
      <t xml:space="preserve"> </t>
    </r>
    <r>
      <rPr>
        <sz val="9"/>
        <color rgb="FF008080"/>
        <rFont val="Calibri"/>
        <family val="2"/>
        <charset val="238"/>
        <scheme val="minor"/>
      </rPr>
      <t>(Nr. recolte pe an - 4)
(suprafața totală cultivată = suprafața de bază*numărul de cicluri)</t>
    </r>
  </si>
  <si>
    <t xml:space="preserve">*  Se va completa cu numărul de cicluri prevăzut a se realiza în cadrul unui an, conform planului de afaceri
** Se va completa cu suprafața culturii(mp) cu ciuperci; în cazul în care în cadrul ciupercăriei se utilizează un sistem de cultură în stelaje, se va completa suprafața culturii formată din suprafața unui stelaj(mp) X număr de stelaje </t>
  </si>
  <si>
    <t>Denumire specii animale</t>
  </si>
  <si>
    <t>Număr
capete</t>
  </si>
  <si>
    <t>SO 2010           euro/cap</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</si>
  <si>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</si>
  <si>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</si>
  <si>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</si>
  <si>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</si>
  <si>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</si>
  <si>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</si>
  <si>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</si>
  <si>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</si>
  <si>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</si>
  <si>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</si>
  <si>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</si>
  <si>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</si>
  <si>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</si>
  <si>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</si>
  <si>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</si>
  <si>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</si>
  <si>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</si>
  <si>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</si>
  <si>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</si>
  <si>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</si>
  <si>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</si>
  <si>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</si>
  <si>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</si>
  <si>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Iepuri (femele iepuri)</t>
  </si>
  <si>
    <t>C_7</t>
  </si>
  <si>
    <t>TOTAL zootehnic</t>
  </si>
  <si>
    <t>TOTAL GENERAL</t>
  </si>
  <si>
    <t>Valoare sprijin:*</t>
  </si>
  <si>
    <t>Curs EURO la data întocmirii Planului de Afaceri:</t>
  </si>
  <si>
    <t>Data întocmire Plan de Afaceri:</t>
  </si>
  <si>
    <r>
      <t>Cabaline - cai, măgari</t>
    </r>
    <r>
      <rPr>
        <b/>
        <vertAlign val="superscript"/>
        <sz val="10"/>
        <color rgb="FF008080"/>
        <rFont val="Calibri"/>
        <family val="2"/>
        <charset val="238"/>
        <scheme val="minor"/>
      </rPr>
      <t>3)</t>
    </r>
  </si>
  <si>
    <r>
      <t>Bovine sub 1 an - total (viței pentru îngrășat (masculi și femele), de regulă sacrificați la vârsta de aproximativ șase luni și alte bovine sub 1 an)</t>
    </r>
    <r>
      <rPr>
        <b/>
        <vertAlign val="superscript"/>
        <sz val="10"/>
        <color rgb="FF008080"/>
        <rFont val="Calibri"/>
        <family val="2"/>
        <charset val="238"/>
        <scheme val="minor"/>
      </rPr>
      <t>2)4)</t>
    </r>
  </si>
  <si>
    <r>
      <t>Bovine sub 2 ani - masculi (tăurași între un an și doi ani)</t>
    </r>
    <r>
      <rPr>
        <b/>
        <vertAlign val="superscript"/>
        <sz val="10"/>
        <color rgb="FF008080"/>
        <rFont val="Calibri"/>
        <family val="2"/>
        <charset val="238"/>
        <scheme val="minor"/>
      </rPr>
      <t>2)4)</t>
    </r>
  </si>
  <si>
    <r>
      <t xml:space="preserve">Bovine sub 2 ani - femele  (juninci între un an și doi ani, cu excepția bovinelor femele care au fătat deja) </t>
    </r>
    <r>
      <rPr>
        <b/>
        <vertAlign val="superscript"/>
        <sz val="10"/>
        <color rgb="FF008080"/>
        <rFont val="Calibri"/>
        <family val="2"/>
        <charset val="238"/>
        <scheme val="minor"/>
      </rPr>
      <t>2)4)</t>
    </r>
  </si>
  <si>
    <r>
      <t>Bovine de 2 ani şi peste - masculi (tauri de la doi ani în sus)</t>
    </r>
    <r>
      <rPr>
        <b/>
        <vertAlign val="superscript"/>
        <sz val="10"/>
        <color rgb="FF008080"/>
        <rFont val="Calibri"/>
        <family val="2"/>
        <charset val="238"/>
        <scheme val="minor"/>
      </rPr>
      <t>2)4)</t>
    </r>
  </si>
  <si>
    <r>
      <t xml:space="preserve">Bovine de 2 ani si peste - femele (juninci de reproducție(bovine de doi ani și mai mult care nu au fătat încă și sunt destinate reproducerii) și juninci pentru îngrășat (bovine femele de doi ani și mai mult destinate îngrășării)) </t>
    </r>
    <r>
      <rPr>
        <b/>
        <vertAlign val="superscript"/>
        <sz val="10"/>
        <color rgb="FF008080"/>
        <rFont val="Calibri"/>
        <family val="2"/>
        <charset val="238"/>
        <scheme val="minor"/>
      </rPr>
      <t>2)4)</t>
    </r>
  </si>
  <si>
    <r>
      <t xml:space="preserve">Vaci pentru lapte  (bovine femele care au fătat (inclusiv cele mai mici de 2 ani), care sunt ținute exclusiv sau în principal pentru producția de lapte destinat consumului uman sau obținerii de produse lactate și vaci de lapte pentru sacrificare (vaci de lapte reformate) după lactația finală) </t>
    </r>
    <r>
      <rPr>
        <b/>
        <vertAlign val="superscript"/>
        <sz val="10"/>
        <color rgb="FF008080"/>
        <rFont val="Calibri"/>
        <family val="2"/>
        <charset val="238"/>
        <scheme val="minor"/>
      </rPr>
      <t>2)4)</t>
    </r>
  </si>
  <si>
    <r>
      <t xml:space="preserve">Bovine de 2 ani şi peste - alte vaci (bovine femele care au fătat (inclusiv cele mai mici de 2 ani), ținute exclusiv sau în principal pentru producția de viței și al căror lapte nu este utilizat pentru consumul uman sau pentru obținerea de produse lactate, vaci pentru muncă, vaci pentru sacrificare (reformate) care nu sunt de lapte (îngrășate sau nu înaintea sacrificării)) </t>
    </r>
    <r>
      <rPr>
        <b/>
        <vertAlign val="superscript"/>
        <sz val="10"/>
        <color rgb="FF008080"/>
        <rFont val="Calibri"/>
        <family val="2"/>
        <charset val="238"/>
        <scheme val="minor"/>
      </rPr>
      <t>2)4)</t>
    </r>
  </si>
  <si>
    <r>
      <t>Oi</t>
    </r>
    <r>
      <rPr>
        <b/>
        <vertAlign val="superscript"/>
        <sz val="10"/>
        <color rgb="FF008080"/>
        <rFont val="Calibri"/>
        <family val="2"/>
        <charset val="238"/>
        <scheme val="minor"/>
      </rPr>
      <t>5)</t>
    </r>
    <r>
      <rPr>
        <b/>
        <sz val="10"/>
        <color rgb="FF008080"/>
        <rFont val="Calibri"/>
        <family val="2"/>
        <charset val="238"/>
        <scheme val="minor"/>
      </rPr>
      <t xml:space="preserve">
 - mioare montate
 - oi de un an sau mai mult destinate reproducerii, oile reformate care urmează să fete </t>
    </r>
  </si>
  <si>
    <r>
      <t>Oi- alte oi</t>
    </r>
    <r>
      <rPr>
        <b/>
        <vertAlign val="superscript"/>
        <sz val="10"/>
        <color rgb="FF008080"/>
        <rFont val="Calibri"/>
        <family val="2"/>
        <charset val="238"/>
        <scheme val="minor"/>
      </rPr>
      <t>5)</t>
    </r>
    <r>
      <rPr>
        <b/>
        <sz val="10"/>
        <color rgb="FF008080"/>
        <rFont val="Calibri"/>
        <family val="2"/>
        <charset val="238"/>
        <scheme val="minor"/>
      </rPr>
      <t xml:space="preserve"> 
-miei, berbeci, oi reformate 
-oi sterpe care urmează a fi îngrăşate în vederea sacrificării </t>
    </r>
  </si>
  <si>
    <r>
      <t xml:space="preserve">Capre - capre montate
- capre montate femele destinate reproducerii, capre reformate care urmează să fete </t>
    </r>
    <r>
      <rPr>
        <b/>
        <vertAlign val="superscript"/>
        <sz val="10"/>
        <color rgb="FF008080"/>
        <rFont val="Calibri"/>
        <family val="2"/>
        <charset val="238"/>
        <scheme val="minor"/>
      </rPr>
      <t>5)</t>
    </r>
  </si>
  <si>
    <r>
      <t xml:space="preserve">Capre – alte capre 
-iezi, ţapi, capre reformate destinate sacrificării </t>
    </r>
    <r>
      <rPr>
        <b/>
        <vertAlign val="superscript"/>
        <sz val="10"/>
        <color rgb="FF008080"/>
        <rFont val="Calibri"/>
        <family val="2"/>
        <charset val="238"/>
        <scheme val="minor"/>
      </rPr>
      <t>5)</t>
    </r>
  </si>
  <si>
    <r>
      <t xml:space="preserve">Porcine - tineret porcin sub 20 kg </t>
    </r>
    <r>
      <rPr>
        <b/>
        <vertAlign val="superscript"/>
        <sz val="10"/>
        <color rgb="FF008080"/>
        <rFont val="Calibri"/>
        <family val="2"/>
        <charset val="238"/>
        <scheme val="minor"/>
      </rPr>
      <t>6)</t>
    </r>
  </si>
  <si>
    <r>
      <t xml:space="preserve">Porcine - scroafe pentru reproducţie peste 50 kg </t>
    </r>
    <r>
      <rPr>
        <b/>
        <vertAlign val="superscript"/>
        <sz val="10"/>
        <color rgb="FF008080"/>
        <rFont val="Calibri"/>
        <family val="2"/>
        <charset val="238"/>
        <scheme val="minor"/>
      </rPr>
      <t>6)</t>
    </r>
  </si>
  <si>
    <r>
      <t>Porcine - alte porcine 
-porci la îngrășat, vieri, scroafe destinate sacrificării</t>
    </r>
    <r>
      <rPr>
        <b/>
        <vertAlign val="superscript"/>
        <sz val="10"/>
        <color rgb="FF008080"/>
        <rFont val="Calibri"/>
        <family val="2"/>
        <charset val="238"/>
        <scheme val="minor"/>
      </rPr>
      <t>6)</t>
    </r>
  </si>
  <si>
    <r>
      <t xml:space="preserve">Pui pentru carne </t>
    </r>
    <r>
      <rPr>
        <b/>
        <vertAlign val="superscript"/>
        <sz val="10"/>
        <color rgb="FF008080"/>
        <rFont val="Calibri"/>
        <family val="2"/>
        <charset val="238"/>
        <scheme val="minor"/>
      </rPr>
      <t>1)</t>
    </r>
  </si>
  <si>
    <r>
      <t xml:space="preserve">Găini ouătoare </t>
    </r>
    <r>
      <rPr>
        <b/>
        <vertAlign val="superscript"/>
        <sz val="10"/>
        <color rgb="FF008080"/>
        <rFont val="Calibri"/>
        <family val="2"/>
        <charset val="238"/>
        <scheme val="minor"/>
      </rPr>
      <t>1)</t>
    </r>
  </si>
  <si>
    <r>
      <t xml:space="preserve">Curcani şi curci </t>
    </r>
    <r>
      <rPr>
        <b/>
        <vertAlign val="superscript"/>
        <sz val="10"/>
        <color rgb="FF008080"/>
        <rFont val="Calibri"/>
        <family val="2"/>
        <charset val="238"/>
        <scheme val="minor"/>
      </rPr>
      <t>1)</t>
    </r>
  </si>
  <si>
    <r>
      <t xml:space="preserve">Raţe </t>
    </r>
    <r>
      <rPr>
        <b/>
        <vertAlign val="superscript"/>
        <sz val="10"/>
        <color rgb="FF008080"/>
        <rFont val="Calibri"/>
        <family val="2"/>
        <charset val="238"/>
        <scheme val="minor"/>
      </rPr>
      <t>1)</t>
    </r>
  </si>
  <si>
    <r>
      <t xml:space="preserve">Gâşte </t>
    </r>
    <r>
      <rPr>
        <b/>
        <vertAlign val="superscript"/>
        <sz val="10"/>
        <color rgb="FF008080"/>
        <rFont val="Calibri"/>
        <family val="2"/>
        <charset val="238"/>
        <scheme val="minor"/>
      </rPr>
      <t>1)</t>
    </r>
  </si>
  <si>
    <r>
      <t xml:space="preserve">Struţi </t>
    </r>
    <r>
      <rPr>
        <b/>
        <vertAlign val="superscript"/>
        <sz val="10"/>
        <color rgb="FF008080"/>
        <rFont val="Calibri"/>
        <family val="2"/>
        <charset val="238"/>
        <scheme val="minor"/>
      </rPr>
      <t>1)</t>
    </r>
  </si>
  <si>
    <r>
      <t xml:space="preserve">Alte păsări: bibilici, porumbei, potârnichi, fazani, prepeliţe </t>
    </r>
    <r>
      <rPr>
        <b/>
        <vertAlign val="superscript"/>
        <sz val="10"/>
        <color rgb="FF008080"/>
        <rFont val="Calibri"/>
        <family val="2"/>
        <charset val="238"/>
        <scheme val="minor"/>
      </rPr>
      <t>1)</t>
    </r>
  </si>
  <si>
    <r>
      <t xml:space="preserve">Familii de albine </t>
    </r>
    <r>
      <rPr>
        <b/>
        <vertAlign val="superscript"/>
        <sz val="10"/>
        <color rgb="FF008080"/>
        <rFont val="Calibri"/>
        <family val="2"/>
        <charset val="238"/>
        <scheme val="minor"/>
      </rPr>
      <t>7)</t>
    </r>
  </si>
  <si>
    <t>propun achiziţii pentru realizarea bazei de producţie</t>
  </si>
  <si>
    <t>2. Declar pe propria răspundere că toate informaţiile din Cererea de Finanţare şi din documentele anexate acesteia sunt corecte şi mă angajez să respect condiţiile cerute în reglementările referitoare la prezentul program şi pe cele legate de proiectul anexat şi să furnizez periodic, la cerere, documente justificative necesare.</t>
  </si>
  <si>
    <t xml:space="preserve">3. Declar pe propria răspundere că orice modificări aduse dreptului de proprietate sau de folosinţă vor fi notificate  AFIR  în termen de trei zile calendaristice de la data încheierii documentelor respective. </t>
  </si>
  <si>
    <t>4. Declar pe propria răspundere că mă angajez ca pe perioada de valabilitate a Deciziei de finanţare de 6/ 8 ani (pentru sectorul pomicol) să nu reduc  suprafaţa exploataţiei din anul 0 şi din anul ţinta, cuprinsă în proiect.</t>
  </si>
  <si>
    <t>5. Declar pe propria răspundere că mă angajez ca pe perioada de valabilitate a Deciziei de finanţare, perioadă egală cu perioada de implementare şi monitorizare a proiectelor începând cu anul depunerii cererii de finanţare, să nu reduc suprafaţa exploataţiei din anul 0 şi din anul ţintă, cuprinsă în proiect.</t>
  </si>
  <si>
    <t>6. Declar că nu sunt într-unul din următoarele cazuri:</t>
  </si>
  <si>
    <t>a. Acuzat din cauza unei greseli privind conduită profesională având ca soluţie finală res judicata (împotriva căreia niciun apel nu este posibil).</t>
  </si>
  <si>
    <t xml:space="preserve">b. Vinovat de grave deficienţe de conduită profesională dovedite prin orice mijloace pe care Agenţia le poate justifica. </t>
  </si>
  <si>
    <t>c. Vinovat de faptul că nu am prezentat informaţiile cerute de Autoritatea Contractantă ca o condiţie de participare la contractare.</t>
  </si>
  <si>
    <t>d. Nerespectarea prevederilor contractuale prin care nu mi-am îndeplinit obligaţiile contractuale în legatură cu un alt Contract/ Decizie de Finanţare încheiat cu AFIR sau alte contracte finanţate din fonduri europene.</t>
  </si>
  <si>
    <t>7. Declar pe propria răspundere că mă angajez că toate obiectivele prevăzute în Planul de Afaceri să fie realizate cu respectarea prevederilor legislatiei naţionale şi europene în vigoare şi după caz, să obţin autorizaţiile necesare implementării proiectului până la verificarea îndeplinirii Planului de Afaceri la tranşa a doua de plată.</t>
  </si>
  <si>
    <t>e. Încalcarea de a obţine informaţii confidenţiale sau de influenţare a AFIR în timpul procesului de evaluare a proiectului şi nu voi face presiuni la adresa evaluatorului.</t>
  </si>
  <si>
    <t>8. Declar pe propria răspundere că mă angajez că voi respecta pe toată perioadă de valabilitate a Deciziei de Finanţare  condiţiile de implementare, iar dacă se constată că nu mai sunt indeplinite obiectivele din Planul de Afaceri, Autoritatea Contractanta poate proceda, după caz, fie la recuperarea integrală a ajutorului financiar nerambursabil plătit şi la încetarea de drept a Deciziei de finantare, fie la recuperarea parţială, respectiv proporţional cu obiectivele nerealizate din Planul de afaceri afectate de neregulă.</t>
  </si>
  <si>
    <t>1. Cod CAEN</t>
  </si>
  <si>
    <t>2. Tipul beneficiarului</t>
  </si>
  <si>
    <t>Solicitanți înființați în baza OUG 44/ 2008</t>
  </si>
  <si>
    <t>Bărbaţi</t>
  </si>
  <si>
    <t>Femei</t>
  </si>
  <si>
    <t>Persoană juridică</t>
  </si>
  <si>
    <t>3. Tipul de zonă</t>
  </si>
  <si>
    <t>Zonă normală</t>
  </si>
  <si>
    <t>Zonă montană</t>
  </si>
  <si>
    <t>Zonă constrângeri specifice</t>
  </si>
  <si>
    <t>Zonă constrângeri semnificative</t>
  </si>
  <si>
    <t>4. Tipul producţiei</t>
  </si>
  <si>
    <t>5. Suprafaţa exploataţiei agricole sprijinite (Ha)</t>
  </si>
  <si>
    <t>Culturi de câmp</t>
  </si>
  <si>
    <t>Horticultură</t>
  </si>
  <si>
    <t>Viticultură</t>
  </si>
  <si>
    <t>Culturi permanente (altele decât viticultura)</t>
  </si>
  <si>
    <t>7. Tip ramură agricolă</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</si>
  <si>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</si>
  <si>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</si>
  <si>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</si>
  <si>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</si>
  <si>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</si>
  <si>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</si>
  <si>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</si>
  <si>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</si>
  <si>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</si>
  <si>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&lt; 40</t>
  </si>
  <si>
    <t>&gt;= 40</t>
  </si>
  <si>
    <t>6. Dimensiunea economică a exploataţiei(intre 4.000 și 11.999 Euro - valoare Producţie Standard)</t>
  </si>
  <si>
    <r>
      <t>Indic. nr. 1</t>
    </r>
    <r>
      <rPr>
        <sz val="10"/>
        <color theme="1"/>
        <rFont val="Calibri"/>
        <family val="2"/>
        <scheme val="minor"/>
      </rPr>
      <t xml:space="preserve"> - reprezintă codul CAEN pentru investiţia vizată prin proiect</t>
    </r>
    <r>
      <rPr>
        <b/>
        <sz val="10"/>
        <color theme="1"/>
        <rFont val="Calibri"/>
        <family val="2"/>
        <scheme val="minor"/>
      </rPr>
      <t xml:space="preserve">
Indic. nr. 2, 3, 4, 7</t>
    </r>
    <r>
      <rPr>
        <sz val="10"/>
        <color theme="1"/>
        <rFont val="Calibri"/>
        <family val="2"/>
        <scheme val="minor"/>
      </rPr>
      <t xml:space="preserve"> - se va bifa doar o singură categorie/ categoria majoritară</t>
    </r>
    <r>
      <rPr>
        <b/>
        <sz val="10"/>
        <color theme="1"/>
        <rFont val="Calibri"/>
        <family val="2"/>
        <scheme val="minor"/>
      </rPr>
      <t xml:space="preserve">
Indic. nr. 5</t>
    </r>
    <r>
      <rPr>
        <sz val="10"/>
        <color theme="1"/>
        <rFont val="Calibri"/>
        <family val="2"/>
        <scheme val="minor"/>
      </rPr>
      <t xml:space="preserve"> - se completează suprafaţa (Ha) exploataţiei agricole sprijinite prin proiect</t>
    </r>
    <r>
      <rPr>
        <b/>
        <sz val="10"/>
        <color theme="1"/>
        <rFont val="Calibri"/>
        <family val="2"/>
        <scheme val="minor"/>
      </rPr>
      <t xml:space="preserve">
Indic. nr. 6 </t>
    </r>
    <r>
      <rPr>
        <sz val="10"/>
        <color theme="1"/>
        <rFont val="Calibri"/>
        <family val="2"/>
        <scheme val="minor"/>
      </rPr>
      <t>- se va completa dimensiunea economică a exploatatiei</t>
    </r>
    <r>
      <rPr>
        <b/>
        <sz val="10"/>
        <color theme="1"/>
        <rFont val="Calibri"/>
        <family val="2"/>
        <scheme val="minor"/>
      </rPr>
      <t xml:space="preserve">
Indic. nr. 8</t>
    </r>
    <r>
      <rPr>
        <sz val="10"/>
        <color theme="1"/>
        <rFont val="Calibri"/>
        <family val="2"/>
        <scheme val="minor"/>
      </rPr>
      <t xml:space="preserve"> - se va completa din momentul demarării M01, M02, respectiv M16, cu bifa în dreptul măsurii corespunzătoare, dacă va fi cazul</t>
    </r>
  </si>
  <si>
    <t>REGULI DE COMPLETARE</t>
  </si>
  <si>
    <t xml:space="preserve">Semnătura reprezentant legal </t>
  </si>
  <si>
    <t>B2.3 Domiciliul stabil al reprezentantului legal de proiect</t>
  </si>
  <si>
    <r>
      <rPr>
        <b/>
        <vertAlign val="superscript"/>
        <sz val="9"/>
        <color rgb="FF008080"/>
        <rFont val="Calibri"/>
        <family val="2"/>
        <charset val="238"/>
        <scheme val="minor"/>
      </rPr>
      <t>1)</t>
    </r>
    <r>
      <rPr>
        <b/>
        <sz val="9"/>
        <color rgb="FF008080"/>
        <rFont val="Calibri"/>
        <family val="2"/>
        <charset val="238"/>
        <scheme val="minor"/>
      </rPr>
      <t xml:space="preserve"> Valoarea SO se referă la 100 capete 
Exploatația de păsări care își desfășoară activitate pe mai multe cicluri de producție într-un an contabil se va dimensiona la depunerea cererii de finanțare cu efectivul de păsări existent.
 </t>
    </r>
    <r>
      <rPr>
        <b/>
        <vertAlign val="superscript"/>
        <sz val="9"/>
        <color rgb="FF008080"/>
        <rFont val="Calibri"/>
        <family val="2"/>
        <charset val="238"/>
        <scheme val="minor"/>
      </rPr>
      <t>2)</t>
    </r>
    <r>
      <rPr>
        <b/>
        <sz val="9"/>
        <color rgb="FF008080"/>
        <rFont val="Calibri"/>
        <family val="2"/>
        <charset val="238"/>
        <scheme val="minor"/>
      </rPr>
      <t xml:space="preserve"> Categoriile de bovine includ și categoriile corespunzătoare de bivoli și bivolițe
 </t>
    </r>
    <r>
      <rPr>
        <b/>
        <vertAlign val="superscript"/>
        <sz val="9"/>
        <color rgb="FF008080"/>
        <rFont val="Calibri"/>
        <family val="2"/>
        <charset val="238"/>
        <scheme val="minor"/>
      </rPr>
      <t>3)</t>
    </r>
    <r>
      <rPr>
        <b/>
        <sz val="9"/>
        <color rgb="FF008080"/>
        <rFont val="Calibri"/>
        <family val="2"/>
        <charset val="238"/>
        <scheme val="minor"/>
      </rPr>
      <t xml:space="preserve"> Cabalinele luate in calcul nu sunt destinate consumului uman, ci deservesc munca în exploataţie   
 </t>
    </r>
    <r>
      <rPr>
        <b/>
        <vertAlign val="superscript"/>
        <sz val="9"/>
        <color rgb="FF008080"/>
        <rFont val="Calibri"/>
        <family val="2"/>
        <charset val="238"/>
        <scheme val="minor"/>
      </rPr>
      <t>4)</t>
    </r>
    <r>
      <rPr>
        <b/>
        <sz val="9"/>
        <color rgb="FF008080"/>
        <rFont val="Calibri"/>
        <family val="2"/>
        <charset val="238"/>
        <scheme val="minor"/>
      </rPr>
      <t xml:space="preserve">În cazul exploataţiilor de creștere a bovinelor:
Bovinele pentru carne sunt cele destinate sacrificării: bovine sub un an, bovine sub 2 ani (femele și masculi), bovine de doi ani și peste (femele și masculi), alte bovine (tauri, boi, alte bovine reformate destinate sacrificării).
Bovinele sub un an se iau în calculul dimensiunii economice, astfel:
-dacă în cadrul exploatației se găsesc vaci de lapte, atunci calculul dimensiunii economice se face prin însumarea producților standard pentru vaci de lapte și a producțiilor standard pentru vițeii sub un an al căror număr depășește numărul vacilor de lapte
-dacă în cadrul exploatației nu se găsesc vaci de lapte, atunci calculul dimensiunii economice se face prin însumarea producțiilor standard pentru vițeii sub un an al căror număr există la acel moment în cadrul exploatației
</t>
    </r>
    <r>
      <rPr>
        <b/>
        <vertAlign val="superscript"/>
        <sz val="9"/>
        <color rgb="FF008080"/>
        <rFont val="Calibri"/>
        <family val="2"/>
        <charset val="238"/>
        <scheme val="minor"/>
      </rPr>
      <t xml:space="preserve"> 5)</t>
    </r>
    <r>
      <rPr>
        <b/>
        <sz val="9"/>
        <color rgb="FF008080"/>
        <rFont val="Calibri"/>
        <family val="2"/>
        <charset val="238"/>
        <scheme val="minor"/>
      </rPr>
      <t xml:space="preserve">În cazul exploataţiilor de creștere a ovinelor / caprinelor:
Numărul de miei/iezi se ia în calculul dimensiunii economice numai dacă în cadrul exploatației nu sunt oi, respectiv capre pentru reproducție  . 
 </t>
    </r>
    <r>
      <rPr>
        <b/>
        <vertAlign val="superscript"/>
        <sz val="9"/>
        <color rgb="FF008080"/>
        <rFont val="Calibri"/>
        <family val="2"/>
        <charset val="238"/>
        <scheme val="minor"/>
      </rPr>
      <t>6)</t>
    </r>
    <r>
      <rPr>
        <b/>
        <sz val="9"/>
        <color rgb="FF008080"/>
        <rFont val="Calibri"/>
        <family val="2"/>
        <charset val="238"/>
        <scheme val="minor"/>
      </rPr>
      <t xml:space="preserve"> În cazul exploataţiilor de creștere a porcinelor:
Numărul de porcine sub 20 kg se ia în calculul dimensiunii economice numai dacă în cadrul exploatației nu sunt scroafe de reproducție.
</t>
    </r>
    <r>
      <rPr>
        <b/>
        <vertAlign val="superscript"/>
        <sz val="9"/>
        <color rgb="FF008080"/>
        <rFont val="Calibri"/>
        <family val="2"/>
        <charset val="238"/>
        <scheme val="minor"/>
      </rPr>
      <t xml:space="preserve"> 7)</t>
    </r>
    <r>
      <rPr>
        <b/>
        <sz val="9"/>
        <color rgb="FF008080"/>
        <rFont val="Calibri"/>
        <family val="2"/>
        <charset val="238"/>
        <scheme val="minor"/>
      </rPr>
      <t xml:space="preserve">Valoarea SO este calculată pe stup.
 </t>
    </r>
    <r>
      <rPr>
        <b/>
        <vertAlign val="superscript"/>
        <sz val="9"/>
        <color rgb="FF008080"/>
        <rFont val="Calibri"/>
        <family val="2"/>
        <charset val="238"/>
        <scheme val="minor"/>
      </rPr>
      <t>8)</t>
    </r>
    <r>
      <rPr>
        <b/>
        <sz val="9"/>
        <color rgb="FF008080"/>
        <rFont val="Calibri"/>
        <family val="2"/>
        <charset val="238"/>
        <scheme val="minor"/>
      </rPr>
      <t>Legislația care a stat la baza stabilirii coeficienților de calcul se regăsește la cap. 4.5 - Legislația europeană și națională aplicabilă din Ghidul solicitantului aferent Sub-măsurii 6.3.</t>
    </r>
  </si>
  <si>
    <r>
      <rPr>
        <sz val="10"/>
        <color rgb="FFFF0000"/>
        <rFont val="Calibri"/>
        <family val="2"/>
        <scheme val="minor"/>
      </rPr>
      <t xml:space="preserve">nu </t>
    </r>
    <r>
      <rPr>
        <sz val="10"/>
        <color rgb="FF008080"/>
        <rFont val="Calibri"/>
        <family val="2"/>
        <charset val="238"/>
        <scheme val="minor"/>
      </rPr>
      <t>deţin baze de producţie specifice activităţii</t>
    </r>
  </si>
  <si>
    <r>
      <t>A1</t>
    </r>
    <r>
      <rPr>
        <b/>
        <sz val="10"/>
        <color theme="8" tint="-0.499984740745262"/>
        <rFont val="Calibri"/>
        <family val="2"/>
        <scheme val="minor"/>
      </rPr>
      <t xml:space="preserve"> Sub-măsura   19.2</t>
    </r>
    <r>
      <rPr>
        <b/>
        <sz val="10"/>
        <color rgb="FFFF0000"/>
        <rFont val="Calibri"/>
        <family val="2"/>
        <scheme val="minor"/>
      </rPr>
      <t xml:space="preserve"> </t>
    </r>
  </si>
  <si>
    <t>Judeţ:</t>
  </si>
  <si>
    <t>M3/2A – Sprijin pentru dezvoltarea fermelor mici si instalarea tinerilor fermieri
Domeniul de interventie - 2A</t>
  </si>
  <si>
    <t>SECTIUNE SPECIFICA SUBMĂSURA 19.2 - M3/2A</t>
  </si>
  <si>
    <t>D. LISTA DOCUMENTELOR ANEXATE PROIECTELOR AFERENTE SUBMĂSURII 19.2 - M3/2A</t>
  </si>
  <si>
    <t xml:space="preserve">15. Certificat constatator emis cu maxim 30 de zile inaintea depunerii  cererii de plata de catre Oficiul National al Registrului Comertului.
Certificat constatator emis de Oficiul Registrului Comerţului din care sa rezulte faptul ca solicitantul are capital privat 100% si codul CAEN conform activitaţii pentru care solicită finanţare, existenţa punctului de lucru (dacă este cazul) şi că nu se află în proces de lichidare, fuziune, divizare (Legea 31/1990, republicată), reorganizare judiciară sau faliment, conform Legii 85/2006, republicată”. Daca actionarii solicitantului sunt actionari in alte societati se vor atasa inclusiv certificare constatatoare ale respectivelor societati pana la proprietarii finali, pentru a se putea determina caracterul autonom , partener sau legat al solicitantului.
</t>
  </si>
  <si>
    <t>16. Certificatul privind inscrierea in Registrul Unic de Identificare APIA</t>
  </si>
  <si>
    <t>17. Copia actului de identitate a sotului/sotiei, asociatilor daca este cazul.</t>
  </si>
  <si>
    <t>18. Declaratie pe propria raspundere GAL</t>
  </si>
  <si>
    <t>19. Ultima cerere unica de plata pe suprafata depusa la APIA (daca este cazul)</t>
  </si>
  <si>
    <t>20. Alte documente justificative pe care solicitantul le consideră relevante pentru proiect (dacă este cazul)</t>
  </si>
  <si>
    <t>M3/2A - Sprijin pentru dezvoltarea fermelor mici si instalarea tinerilor fermieri</t>
  </si>
  <si>
    <t>Indicatori de monitorizare specifici GAL</t>
  </si>
  <si>
    <t>1. Numarul de exploatatii sprijinite</t>
  </si>
  <si>
    <t>2. Locuri de munca nou create</t>
  </si>
  <si>
    <r>
      <t xml:space="preserve">Indicatori de monitorizare specifici GAL
</t>
    </r>
    <r>
      <rPr>
        <sz val="10"/>
        <color theme="1"/>
        <rFont val="Calibri"/>
        <family val="2"/>
        <scheme val="minor"/>
      </rPr>
      <t>Indic. Nr. 1 - Nu se va modifica valoarea. Se considera ca fiecare proiect depus sprijina 1 exploatatie agricola.
Indic. Nr. 2 - Se va completa cu nr. de locuri de munca nou create</t>
    </r>
  </si>
  <si>
    <t>cunoscând prevederile Codului Penal privind la falsul în declaraţii, care solicită asistenţă financiară nerambursabilă prin Programul FEADR pentru proiectul Sub-măsurii 19.2 - M3/A GAL, intitulat</t>
  </si>
  <si>
    <t>1. Declar pe propria răspundere că îndeplinesc condiţiile de eligibilitate privind acordarea sprijinului prevăzut în Fişa Tehnică a Măsurii M3/2A, Anexa nr.1 la Ghidul Solicitantului şi mă angajez să le respect pe o perioadă egală cu perioada de implementare şi monitorizare a proiectelor începând cu anul depunerii cererii de finanţare.</t>
  </si>
  <si>
    <t xml:space="preserve">9. 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  </t>
  </si>
  <si>
    <t>10.  Declar pe propria răspunderii că în cazul în care, exploataţia zootehnică pe care o deţin va fi selectată şi primeşte sprijin financiar nerambursabil, să o înregistrez la ANSVSA, ca exploataţie comercială de tip A, până la data semnării Deciziei de Finanţare.</t>
  </si>
  <si>
    <t>11. Declar pe propria răspundere că în cazul în care voi fi încadrat într-o activitate salarizată ulterior termenului de maxim 9 luni de la data semnării Deciziei de finanţare, locul de muncă deţinut va fi în acelaşi UAT sau în zona limitrofă a UAT-ului în care este înregistrată exploataţia agricolă şi voi notifica AFIR cu privire la locul de muncă, în termen de 10 zile calendaristice de la data angajării.</t>
  </si>
  <si>
    <t xml:space="preserve">12. Sunt de acord ca AFIR să consulte şi să prelucreze, prin operaţiunile prevăzute de legislaţia în vigoare în vederea desfăşurării activităţii specifice, datele mele cu caracter personal, furnizate AFIR. </t>
  </si>
  <si>
    <t>Principiul nivelului de calificare în domeniul agricol (în funcție de nivelul de educație și/sau calificare în domeniul agricol)</t>
  </si>
  <si>
    <t xml:space="preserve">1. Solicitantul a absolvit cu diplomă de studii superioare în domeniul agricol, agro-alimentar, veterinar sau economie agrară </t>
  </si>
  <si>
    <t>2. Solicitantul a absolvit studii postliceale şi/sau liceale în domeniul agricol, agro-alimentar, veterinar sau economie agrară</t>
  </si>
  <si>
    <t xml:space="preserve">3. Solicitantul prezintă dovada urmării unui curs de calificare de minimum Nivel I în domeniul agricol, agro-alimentar, veterinar sau economie agrară finalizat cu un certificat de competențe profesionale eliberat de un furnizor de formare profesională a adulților recunoscut de către Autoritatea Naţională pentru Calificări (ANC)
sau
recunoaşterea de către un centru de evaluare si certificare a competențelor profesionale obținute pe alte căi decât cele formale autorizat ANC a competenţelor dobândite ca urmare a experienţei profesionale
Competenţele profesionale trebuie să fie în acord cu aria de activitate agricolă specifică exploatației vizate pentru sprijin.
</t>
  </si>
  <si>
    <t xml:space="preserve">4. Solicitantul prezintă dovada de absolvire a unor cursuri de inițiere/instruire/specializare în domeniul agricol, agro-alimentar, veterinar sau economie agrară, care nu necesită un document eliberat de formatorii recunoscuţi de către ANC şi presupune un număr de ore sub numărul de ore aferent Nivelului I de calificare profesională.
Competenţele profesionale trebuie să fie în acord cu aria de activitate agricolă specifică exploatației vizate pentru sprijin.
</t>
  </si>
  <si>
    <t xml:space="preserve">Principiul de încadrare în categoria ”tânăr fermier”
Investiţiile sunt realizate de tinerii fermieri, cu vârsta sub 40 de ani, la data depunerii Cererii de Finanțare (așa cum sunt definiți la art. 2 al R (UE) nr. 1305/2013 sau cei care s-au stabilit în cei cinci ani anteriori solicitării sprijinului, în conformitate cu anexa II a R 1305) </t>
  </si>
  <si>
    <t>Trebuie bifate şi anexate toate documentele (1 şi 5) de pe coloana “DEPUNERE - Obligatoriu pentru toate proiectele” din secţiunea D  - Lista documentelor anexate.
Se vor completa celulele albe din tabelul privind stabilirea categoriei de ferma cu suprafetele/numărul de capete aferent culturii/speciei, iar calculul valorii producţiei standard (SO) se va efectua automat.
Se va completa Declaraţia pe propria raspundere a solicitantului cu datele solicitate (denumire/nume prenume solicitant,  titlul proiectului). 
Câmpurile Nivel de studii şi denumirea instituţiei care a emis documentul se va completa cu: competentele şi aptitudinile profesionale îndeplinite. 
Pentru indicatorii de tip numeric care nu fac obiectul investitiei se va completa valoarea zero.
ATENTIE!!! Modificarea continutului cadru al Cererii de Finantare in scopul crearii unui avantaj pentru solicitantul fondurilor nerambursabile atrage neconformitatea/neeligibilitatea proiectului, indiferent de faza de depunere/implementare in care acest fapt este constatat.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</si>
</sst>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
  </numFmts>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b/>
      <sz val="10"/>
      <color rgb="FF008080"/>
      <name val="Calibri"/>
      <family val="2"/>
      <charset val="238"/>
      <scheme val="minor"/>
    </font>
    <font>
      <b/>
      <sz val="10"/>
      <name val="Calibri"/>
      <family val="2"/>
      <charset val="238"/>
      <scheme val="minor"/>
    </font>
    <font>
      <b/>
      <sz val="12"/>
      <color rgb="FF008080"/>
      <name val="Calibri"/>
      <family val="2"/>
      <charset val="238"/>
      <scheme val="minor"/>
    </font>
    <font>
      <b/>
      <sz val="8"/>
      <color rgb="FF008080"/>
      <name val="Calibri"/>
      <family val="2"/>
      <charset val="238"/>
      <scheme val="minor"/>
    </font>
    <font>
      <i/>
      <sz val="8"/>
      <color rgb="FF008080"/>
      <name val="Calibri"/>
      <family val="2"/>
      <charset val="238"/>
      <scheme val="minor"/>
    </font>
    <font>
      <b/>
      <sz val="14"/>
      <color rgb="FF008080"/>
      <name val="Calibri"/>
      <family val="2"/>
      <charset val="238"/>
      <scheme val="minor"/>
    </font>
    <font>
      <b/>
      <vertAlign val="superscript"/>
      <sz val="14"/>
      <color rgb="FF008080"/>
      <name val="Calibri"/>
      <family val="2"/>
      <charset val="238"/>
      <scheme val="minor"/>
    </font>
    <font>
      <b/>
      <sz val="9"/>
      <color rgb="FF008080"/>
      <name val="Calibri"/>
      <family val="2"/>
      <charset val="238"/>
      <scheme val="minor"/>
    </font>
    <font>
      <b/>
      <vertAlign val="superscript"/>
      <sz val="10"/>
      <color rgb="FF008080"/>
      <name val="Calibri"/>
      <family val="2"/>
      <charset val="238"/>
      <scheme val="minor"/>
    </font>
    <font>
      <vertAlign val="superscript"/>
      <sz val="10"/>
      <color theme="1"/>
      <name val="Calibri"/>
      <family val="2"/>
      <charset val="238"/>
      <scheme val="minor"/>
    </font>
    <font>
      <sz val="10"/>
      <color theme="1"/>
      <name val="Calibri"/>
      <family val="2"/>
      <scheme val="minor"/>
    </font>
    <font>
      <sz val="12"/>
      <color theme="1"/>
      <name val="Calibri"/>
      <family val="2"/>
      <charset val="238"/>
      <scheme val="minor"/>
    </font>
    <font>
      <b/>
      <sz val="20"/>
      <color theme="1"/>
      <name val="Calibri"/>
      <family val="2"/>
      <charset val="238"/>
      <scheme val="minor"/>
    </font>
    <font>
      <b/>
      <vertAlign val="superscript"/>
      <sz val="9"/>
      <color rgb="FF008080"/>
      <name val="Calibri"/>
      <family val="2"/>
      <charset val="238"/>
      <scheme val="minor"/>
    </font>
    <font>
      <b/>
      <sz val="10"/>
      <color rgb="FFFF0000"/>
      <name val="Calibri"/>
      <family val="2"/>
      <scheme val="minor"/>
    </font>
    <font>
      <sz val="10"/>
      <color rgb="FFFF0000"/>
      <name val="Calibri"/>
      <family val="2"/>
      <scheme val="minor"/>
    </font>
    <font>
      <sz val="11"/>
      <color theme="8" tint="-0.499984740745262"/>
      <name val="Calibri"/>
      <family val="2"/>
      <scheme val="minor"/>
    </font>
    <font>
      <b/>
      <sz val="10"/>
      <color theme="8" tint="-0.499984740745262"/>
      <name val="Calibri"/>
      <family val="2"/>
      <scheme val="minor"/>
    </font>
    <font>
      <sz val="8"/>
      <color rgb="FF000000"/>
      <name val="Tahoma"/>
      <family val="2"/>
      <charset val="238"/>
    </font>
    <font>
      <sz val="11"/>
      <color rgb="FF000000"/>
      <name val="Calibri"/>
      <family val="2"/>
      <charset val="238"/>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1E1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925">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0" fillId="3" borderId="7" xfId="0" applyFill="1" applyBorder="1"/>
    <xf numFmtId="0" fontId="0" fillId="3" borderId="5" xfId="0" applyFill="1" applyBorder="1"/>
    <xf numFmtId="0" fontId="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9"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3" fillId="3" borderId="9" xfId="0" applyFont="1" applyFill="1" applyBorder="1"/>
    <xf numFmtId="0" fontId="0" fillId="3" borderId="3" xfId="0" applyFill="1" applyBorder="1"/>
    <xf numFmtId="0" fontId="20" fillId="3" borderId="10" xfId="0" applyFont="1" applyFill="1" applyBorder="1"/>
    <xf numFmtId="0" fontId="20" fillId="3" borderId="8" xfId="0" applyFont="1" applyFill="1" applyBorder="1"/>
    <xf numFmtId="0" fontId="20" fillId="3" borderId="11"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21" fillId="0" borderId="0" xfId="0" applyFont="1" applyAlignment="1">
      <alignment horizontal="lef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5" fillId="3" borderId="19" xfId="0" applyFont="1" applyFill="1" applyBorder="1" applyAlignment="1" applyProtection="1">
      <alignment vertical="center"/>
    </xf>
    <xf numFmtId="0" fontId="0" fillId="0" borderId="0" xfId="0"/>
    <xf numFmtId="0" fontId="36" fillId="0" borderId="0" xfId="0" applyFont="1" applyFill="1" applyBorder="1" applyAlignment="1">
      <alignment horizontal="left"/>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0" fontId="13" fillId="3" borderId="5" xfId="0" applyFont="1" applyFill="1" applyBorder="1" applyAlignment="1">
      <alignment horizontal="left" vertical="center"/>
    </xf>
    <xf numFmtId="0" fontId="14" fillId="3" borderId="0" xfId="0" applyFont="1" applyFill="1" applyBorder="1" applyAlignment="1"/>
    <xf numFmtId="0" fontId="1" fillId="3" borderId="0" xfId="0" applyFont="1" applyFill="1" applyBorder="1" applyAlignment="1"/>
    <xf numFmtId="0" fontId="1" fillId="3" borderId="7" xfId="0" applyFont="1" applyFill="1" applyBorder="1" applyAlignment="1"/>
    <xf numFmtId="0" fontId="13" fillId="3" borderId="5" xfId="0" applyFont="1" applyFill="1" applyBorder="1" applyAlignment="1">
      <alignment vertical="center"/>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20" fillId="3" borderId="0" xfId="0" applyFont="1" applyFill="1" applyBorder="1" applyAlignment="1">
      <alignment horizontal="left" vertical="center"/>
    </xf>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14" fillId="3" borderId="0" xfId="0" applyFont="1" applyFill="1" applyBorder="1" applyAlignment="1">
      <alignment horizontal="left"/>
    </xf>
    <xf numFmtId="0" fontId="14" fillId="3" borderId="0" xfId="0" applyFont="1" applyFill="1" applyBorder="1" applyAlignment="1"/>
    <xf numFmtId="0" fontId="0" fillId="3" borderId="4" xfId="0" applyFill="1" applyBorder="1"/>
    <xf numFmtId="0" fontId="0" fillId="3" borderId="2" xfId="0" applyFill="1" applyBorder="1"/>
    <xf numFmtId="0" fontId="14" fillId="3" borderId="4" xfId="0" applyFont="1" applyFill="1" applyBorder="1" applyAlignment="1">
      <alignment horizontal="left" vertical="center"/>
    </xf>
    <xf numFmtId="0" fontId="13" fillId="3" borderId="4"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horizontal="left" vertical="center"/>
    </xf>
    <xf numFmtId="0" fontId="0" fillId="3" borderId="4" xfId="0" applyFill="1" applyBorder="1" applyAlignment="1">
      <alignment vertical="center"/>
    </xf>
    <xf numFmtId="0" fontId="14" fillId="3" borderId="2" xfId="0" applyFont="1" applyFill="1" applyBorder="1" applyAlignment="1">
      <alignment horizontal="left" vertical="center"/>
    </xf>
    <xf numFmtId="0" fontId="7" fillId="3" borderId="4" xfId="0" applyFont="1" applyFill="1" applyBorder="1" applyAlignment="1">
      <alignment horizontal="left" vertical="center"/>
    </xf>
    <xf numFmtId="0" fontId="14" fillId="3" borderId="4" xfId="0" applyFont="1" applyFill="1" applyBorder="1" applyAlignment="1">
      <alignment vertical="center"/>
    </xf>
    <xf numFmtId="0" fontId="0" fillId="2" borderId="2" xfId="0" applyFill="1" applyBorder="1"/>
    <xf numFmtId="0" fontId="47" fillId="3" borderId="0" xfId="0" applyFont="1" applyFill="1" applyBorder="1" applyAlignment="1">
      <alignment vertical="center"/>
    </xf>
    <xf numFmtId="0" fontId="47" fillId="3" borderId="0" xfId="0" applyFont="1" applyFill="1" applyBorder="1" applyAlignment="1"/>
    <xf numFmtId="0" fontId="41" fillId="3" borderId="0" xfId="0" applyFont="1" applyFill="1" applyBorder="1" applyAlignment="1"/>
    <xf numFmtId="0" fontId="43" fillId="3" borderId="0" xfId="0" applyFont="1" applyFill="1" applyBorder="1" applyAlignment="1">
      <alignment vertical="center"/>
    </xf>
    <xf numFmtId="0" fontId="1" fillId="3" borderId="3" xfId="0" applyFont="1" applyFill="1" applyBorder="1"/>
    <xf numFmtId="0" fontId="1" fillId="3" borderId="10" xfId="0" applyFont="1" applyFill="1" applyBorder="1"/>
    <xf numFmtId="0" fontId="1" fillId="3" borderId="12" xfId="0" applyFont="1" applyFill="1" applyBorder="1"/>
    <xf numFmtId="0" fontId="7" fillId="3" borderId="0" xfId="0" applyFont="1" applyFill="1" applyBorder="1" applyAlignment="1">
      <alignment horizontal="center" vertical="center" wrapText="1"/>
    </xf>
    <xf numFmtId="0" fontId="2" fillId="3" borderId="0" xfId="0" applyFont="1" applyFill="1" applyBorder="1" applyAlignment="1"/>
    <xf numFmtId="0" fontId="38" fillId="3" borderId="0" xfId="0" applyFont="1" applyFill="1" applyBorder="1" applyAlignment="1" applyProtection="1">
      <alignment horizontal="center"/>
      <protection locked="0"/>
    </xf>
    <xf numFmtId="0" fontId="38" fillId="3" borderId="0" xfId="0" applyFont="1" applyFill="1" applyBorder="1" applyAlignment="1" applyProtection="1">
      <protection locked="0"/>
    </xf>
    <xf numFmtId="49" fontId="38" fillId="3" borderId="0" xfId="0" applyNumberFormat="1" applyFont="1" applyFill="1" applyBorder="1" applyAlignment="1" applyProtection="1">
      <protection locked="0"/>
    </xf>
    <xf numFmtId="0" fontId="7" fillId="3" borderId="0" xfId="0" applyFont="1" applyFill="1" applyBorder="1" applyAlignment="1" applyProtection="1">
      <alignment horizontal="center"/>
    </xf>
    <xf numFmtId="0" fontId="13" fillId="3" borderId="0" xfId="0" applyFont="1" applyFill="1" applyBorder="1" applyAlignment="1">
      <alignment wrapText="1"/>
    </xf>
    <xf numFmtId="0" fontId="25" fillId="3" borderId="0"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center" vertical="center"/>
      <protection locked="0"/>
    </xf>
    <xf numFmtId="0" fontId="13" fillId="3" borderId="4" xfId="0" applyFont="1" applyFill="1" applyBorder="1" applyAlignment="1"/>
    <xf numFmtId="0" fontId="13" fillId="3" borderId="2" xfId="0" applyFont="1" applyFill="1" applyBorder="1" applyAlignment="1"/>
    <xf numFmtId="0" fontId="13" fillId="3" borderId="4" xfId="0" applyFont="1" applyFill="1" applyBorder="1" applyAlignment="1">
      <alignment wrapText="1"/>
    </xf>
    <xf numFmtId="0" fontId="13" fillId="3" borderId="2" xfId="0" applyFont="1" applyFill="1" applyBorder="1" applyAlignment="1">
      <alignment wrapText="1"/>
    </xf>
    <xf numFmtId="0" fontId="47" fillId="3" borderId="0" xfId="0" applyFont="1" applyFill="1" applyBorder="1" applyAlignment="1">
      <alignment horizontal="lef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8" xfId="0" applyFont="1" applyFill="1" applyBorder="1" applyAlignment="1">
      <alignment horizontal="left" vertical="center"/>
    </xf>
    <xf numFmtId="0" fontId="47" fillId="3" borderId="8" xfId="0"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0" fontId="47" fillId="3" borderId="0" xfId="0" applyFont="1" applyFill="1" applyBorder="1" applyAlignment="1">
      <alignment horizontal="left" vertical="center" wrapText="1"/>
    </xf>
    <xf numFmtId="0" fontId="47" fillId="3" borderId="5" xfId="0" applyFont="1" applyFill="1" applyBorder="1" applyAlignment="1">
      <alignment horizontal="left" vertical="center" wrapText="1"/>
    </xf>
    <xf numFmtId="164" fontId="38" fillId="3" borderId="8" xfId="0" applyNumberFormat="1" applyFont="1" applyFill="1" applyBorder="1" applyAlignment="1" applyProtection="1">
      <alignment horizontal="right" vertical="center"/>
      <protection locked="0"/>
    </xf>
    <xf numFmtId="0" fontId="47" fillId="3" borderId="7" xfId="0" applyFont="1" applyFill="1" applyBorder="1" applyAlignment="1">
      <alignment horizontal="left" vertical="center" wrapText="1"/>
    </xf>
    <xf numFmtId="0" fontId="13" fillId="3" borderId="4" xfId="0" applyFont="1" applyFill="1" applyBorder="1" applyAlignment="1">
      <alignment horizontal="left" vertical="center"/>
    </xf>
    <xf numFmtId="0" fontId="14" fillId="3" borderId="4" xfId="0" applyFont="1" applyFill="1" applyBorder="1" applyAlignment="1">
      <alignment horizontal="left" vertical="center"/>
    </xf>
    <xf numFmtId="0" fontId="7" fillId="3" borderId="4" xfId="0" applyFont="1" applyFill="1" applyBorder="1" applyAlignment="1">
      <alignment horizontal="left" vertical="center"/>
    </xf>
    <xf numFmtId="49" fontId="47" fillId="3" borderId="0" xfId="0" applyNumberFormat="1" applyFont="1" applyFill="1" applyBorder="1" applyAlignment="1">
      <alignment horizontal="left" vertical="center" wrapText="1"/>
    </xf>
    <xf numFmtId="164" fontId="38" fillId="3" borderId="0" xfId="0" applyNumberFormat="1" applyFont="1" applyFill="1" applyBorder="1" applyAlignment="1" applyProtection="1">
      <alignment horizontal="right" vertical="center"/>
      <protection locked="0"/>
    </xf>
    <xf numFmtId="0" fontId="47" fillId="3" borderId="0" xfId="0" applyFont="1" applyFill="1" applyBorder="1" applyAlignment="1">
      <alignment horizontal="right" vertical="center"/>
    </xf>
    <xf numFmtId="164" fontId="47" fillId="3" borderId="0" xfId="0" applyNumberFormat="1" applyFont="1" applyFill="1" applyBorder="1" applyAlignment="1">
      <alignment horizontal="right" vertical="center"/>
    </xf>
    <xf numFmtId="164" fontId="47" fillId="3" borderId="7" xfId="0" applyNumberFormat="1" applyFont="1" applyFill="1" applyBorder="1" applyAlignment="1">
      <alignment horizontal="right" vertical="center"/>
    </xf>
    <xf numFmtId="164" fontId="7" fillId="3" borderId="0" xfId="0" applyNumberFormat="1" applyFont="1" applyFill="1" applyBorder="1" applyAlignment="1" applyProtection="1">
      <alignment horizontal="left" vertical="center"/>
      <protection locked="0"/>
    </xf>
    <xf numFmtId="0" fontId="47" fillId="3" borderId="5" xfId="0" applyFont="1" applyFill="1" applyBorder="1" applyAlignment="1">
      <alignment horizontal="left" vertical="center"/>
    </xf>
    <xf numFmtId="166" fontId="38" fillId="3" borderId="0" xfId="0" applyNumberFormat="1" applyFont="1" applyFill="1" applyBorder="1" applyAlignment="1" applyProtection="1">
      <alignment vertical="center"/>
      <protection locked="0"/>
    </xf>
    <xf numFmtId="0" fontId="45" fillId="3" borderId="5" xfId="0" applyFont="1" applyFill="1" applyBorder="1" applyAlignment="1" applyProtection="1">
      <alignment vertical="center"/>
      <protection locked="0"/>
    </xf>
    <xf numFmtId="0" fontId="45" fillId="3" borderId="7" xfId="0" applyFont="1" applyFill="1" applyBorder="1" applyAlignment="1" applyProtection="1">
      <alignment vertical="center"/>
      <protection locked="0"/>
    </xf>
    <xf numFmtId="0" fontId="29" fillId="0" borderId="0" xfId="0" applyFont="1" applyAlignment="1">
      <alignment vertical="top"/>
    </xf>
    <xf numFmtId="0" fontId="0" fillId="3" borderId="8" xfId="0" applyFill="1" applyBorder="1" applyAlignment="1">
      <alignment horizontal="center"/>
    </xf>
    <xf numFmtId="0" fontId="34" fillId="3" borderId="10" xfId="0" applyFont="1" applyFill="1" applyBorder="1" applyAlignment="1">
      <alignment horizontal="left" wrapText="1"/>
    </xf>
    <xf numFmtId="0" fontId="34" fillId="3" borderId="8" xfId="0" applyFont="1" applyFill="1" applyBorder="1" applyAlignment="1">
      <alignment horizontal="left"/>
    </xf>
    <xf numFmtId="0" fontId="0" fillId="3" borderId="11" xfId="0" applyFill="1" applyBorder="1" applyAlignment="1">
      <alignment horizontal="center"/>
    </xf>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0" borderId="5" xfId="0" applyFont="1" applyFill="1" applyBorder="1" applyAlignment="1"/>
    <xf numFmtId="0" fontId="21" fillId="0" borderId="0" xfId="0" applyFont="1" applyFill="1" applyBorder="1" applyAlignment="1"/>
    <xf numFmtId="0" fontId="21" fillId="0" borderId="7" xfId="0" applyFont="1" applyFill="1" applyBorder="1" applyAlignment="1"/>
    <xf numFmtId="0" fontId="21" fillId="0" borderId="12" xfId="0" applyFont="1" applyFill="1" applyBorder="1" applyAlignment="1">
      <alignment wrapText="1"/>
    </xf>
    <xf numFmtId="0" fontId="0" fillId="0" borderId="0" xfId="0" applyAlignment="1">
      <alignment horizontal="left" vertical="top"/>
    </xf>
    <xf numFmtId="0" fontId="21" fillId="0" borderId="10" xfId="0" applyFont="1" applyFill="1" applyBorder="1" applyAlignment="1">
      <alignment wrapText="1"/>
    </xf>
    <xf numFmtId="0" fontId="21" fillId="0" borderId="8" xfId="0" applyFont="1" applyFill="1" applyBorder="1" applyAlignment="1">
      <alignment wrapText="1"/>
    </xf>
    <xf numFmtId="0" fontId="21" fillId="0" borderId="11" xfId="0" applyFont="1" applyFill="1" applyBorder="1" applyAlignment="1">
      <alignment wrapText="1"/>
    </xf>
    <xf numFmtId="0" fontId="0" fillId="0" borderId="9" xfId="0" applyFill="1" applyBorder="1"/>
    <xf numFmtId="0" fontId="13" fillId="3" borderId="9" xfId="0" applyFont="1" applyFill="1" applyBorder="1" applyAlignment="1">
      <alignment horizontal="left" vertical="center"/>
    </xf>
    <xf numFmtId="0" fontId="7" fillId="3" borderId="5" xfId="0" applyFont="1" applyFill="1" applyBorder="1" applyAlignment="1"/>
    <xf numFmtId="0" fontId="1" fillId="3" borderId="7" xfId="0" applyFont="1" applyFill="1" applyBorder="1" applyAlignment="1">
      <alignment vertical="center"/>
    </xf>
    <xf numFmtId="0" fontId="1" fillId="3" borderId="4" xfId="0" applyFont="1" applyFill="1" applyBorder="1"/>
    <xf numFmtId="0" fontId="16" fillId="3" borderId="4" xfId="0" applyFont="1" applyFill="1" applyBorder="1" applyAlignment="1">
      <alignment horizontal="left" vertical="center"/>
    </xf>
    <xf numFmtId="0" fontId="64" fillId="3" borderId="0" xfId="0" applyFont="1" applyFill="1" applyBorder="1" applyAlignment="1"/>
    <xf numFmtId="0" fontId="63" fillId="3" borderId="0" xfId="0" applyFont="1" applyFill="1" applyBorder="1"/>
    <xf numFmtId="0" fontId="63" fillId="3" borderId="0" xfId="0" applyFont="1" applyFill="1" applyBorder="1" applyAlignment="1"/>
    <xf numFmtId="0" fontId="1" fillId="3" borderId="4" xfId="0" applyFont="1" applyFill="1" applyBorder="1" applyAlignment="1">
      <alignment horizontal="center"/>
    </xf>
    <xf numFmtId="0" fontId="1" fillId="3" borderId="2" xfId="0" applyFont="1" applyFill="1" applyBorder="1" applyAlignment="1">
      <alignment horizontal="center"/>
    </xf>
    <xf numFmtId="0" fontId="21" fillId="3" borderId="2" xfId="0" applyFont="1" applyFill="1" applyBorder="1" applyAlignment="1">
      <alignment horizontal="left" vertical="center"/>
    </xf>
    <xf numFmtId="0" fontId="13" fillId="3" borderId="0" xfId="0" applyFont="1" applyFill="1" applyBorder="1" applyAlignment="1">
      <alignment horizontal="left" vertical="center"/>
    </xf>
    <xf numFmtId="0" fontId="20" fillId="3" borderId="0" xfId="0" applyFont="1" applyFill="1" applyBorder="1" applyAlignment="1">
      <alignment horizontal="left" wrapText="1"/>
    </xf>
    <xf numFmtId="0" fontId="7" fillId="3" borderId="0" xfId="0" applyFont="1" applyFill="1" applyBorder="1" applyAlignment="1">
      <alignment horizontal="left" vertical="center"/>
    </xf>
    <xf numFmtId="0" fontId="16" fillId="3" borderId="0" xfId="0" applyFont="1" applyFill="1" applyBorder="1" applyAlignment="1">
      <alignment horizontal="left" vertical="center"/>
    </xf>
    <xf numFmtId="0" fontId="16" fillId="3" borderId="0" xfId="0" applyFont="1" applyFill="1" applyBorder="1" applyAlignment="1">
      <alignment horizontal="center" vertical="center"/>
    </xf>
    <xf numFmtId="0" fontId="7" fillId="3" borderId="9" xfId="0" applyFont="1" applyFill="1" applyBorder="1" applyAlignment="1">
      <alignment horizontal="center"/>
    </xf>
    <xf numFmtId="0" fontId="7" fillId="3" borderId="0" xfId="0" applyFont="1" applyFill="1" applyBorder="1" applyAlignment="1">
      <alignment horizontal="center"/>
    </xf>
    <xf numFmtId="0" fontId="7" fillId="3" borderId="0" xfId="0" applyFont="1" applyFill="1" applyBorder="1" applyAlignment="1">
      <alignment vertical="center"/>
    </xf>
    <xf numFmtId="164" fontId="39" fillId="6" borderId="3" xfId="0" applyNumberFormat="1" applyFont="1" applyFill="1" applyBorder="1" applyAlignment="1">
      <alignment horizontal="left" vertical="center"/>
    </xf>
    <xf numFmtId="164" fontId="39" fillId="6" borderId="4" xfId="0" applyNumberFormat="1" applyFont="1" applyFill="1" applyBorder="1" applyAlignment="1">
      <alignment horizontal="left" vertical="center"/>
    </xf>
    <xf numFmtId="164" fontId="39" fillId="6" borderId="2" xfId="0" applyNumberFormat="1" applyFont="1" applyFill="1" applyBorder="1" applyAlignment="1">
      <alignment horizontal="left"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2" xfId="0" applyFont="1" applyFill="1" applyBorder="1" applyAlignment="1">
      <alignment horizontal="center" vertical="center"/>
    </xf>
    <xf numFmtId="0" fontId="41" fillId="6" borderId="3" xfId="0" applyFont="1" applyFill="1" applyBorder="1" applyAlignment="1">
      <alignment horizontal="left"/>
    </xf>
    <xf numFmtId="0" fontId="41" fillId="6" borderId="4" xfId="0" applyFont="1" applyFill="1" applyBorder="1" applyAlignment="1">
      <alignment horizontal="left"/>
    </xf>
    <xf numFmtId="0" fontId="41" fillId="6" borderId="2" xfId="0" applyFont="1" applyFill="1" applyBorder="1" applyAlignment="1">
      <alignment horizontal="left"/>
    </xf>
    <xf numFmtId="0" fontId="41" fillId="6" borderId="3" xfId="0" applyFont="1" applyFill="1" applyBorder="1" applyAlignment="1">
      <alignment horizontal="center"/>
    </xf>
    <xf numFmtId="0" fontId="41" fillId="6" borderId="4" xfId="0" applyFont="1" applyFill="1" applyBorder="1" applyAlignment="1">
      <alignment horizontal="center"/>
    </xf>
    <xf numFmtId="0" fontId="41" fillId="6" borderId="2" xfId="0" applyFont="1" applyFill="1" applyBorder="1" applyAlignment="1">
      <alignment horizontal="center"/>
    </xf>
    <xf numFmtId="0" fontId="1" fillId="3" borderId="0" xfId="0" applyFont="1" applyFill="1" applyBorder="1" applyAlignment="1">
      <alignment horizontal="left" vertical="top" wrapText="1"/>
    </xf>
    <xf numFmtId="0" fontId="47" fillId="3" borderId="0" xfId="0" applyFont="1" applyFill="1" applyBorder="1" applyAlignment="1">
      <alignment horizontal="center" vertical="center"/>
    </xf>
    <xf numFmtId="0" fontId="47" fillId="3" borderId="9" xfId="0" applyFont="1" applyFill="1" applyBorder="1" applyAlignment="1">
      <alignment horizontal="center" vertical="center" wrapText="1"/>
    </xf>
    <xf numFmtId="0" fontId="48" fillId="6" borderId="3" xfId="0" applyFont="1" applyFill="1" applyBorder="1" applyAlignment="1">
      <alignment horizontal="center" vertical="center"/>
    </xf>
    <xf numFmtId="0" fontId="48" fillId="6" borderId="4" xfId="0" applyFont="1" applyFill="1" applyBorder="1" applyAlignment="1">
      <alignment horizontal="center" vertical="center"/>
    </xf>
    <xf numFmtId="0" fontId="48" fillId="6" borderId="2" xfId="0" applyFont="1" applyFill="1" applyBorder="1" applyAlignment="1">
      <alignment horizontal="center" vertical="center"/>
    </xf>
    <xf numFmtId="0" fontId="47" fillId="6" borderId="3" xfId="0" applyFont="1" applyFill="1" applyBorder="1" applyAlignment="1">
      <alignment horizontal="left"/>
    </xf>
    <xf numFmtId="0" fontId="47" fillId="6" borderId="4" xfId="0" applyFont="1" applyFill="1" applyBorder="1" applyAlignment="1">
      <alignment horizontal="left"/>
    </xf>
    <xf numFmtId="0" fontId="47" fillId="6" borderId="2" xfId="0" applyFont="1" applyFill="1" applyBorder="1" applyAlignment="1">
      <alignment horizontal="left"/>
    </xf>
    <xf numFmtId="0" fontId="37" fillId="3" borderId="0" xfId="0" applyFont="1" applyFill="1" applyBorder="1" applyAlignment="1">
      <alignment horizontal="left" vertical="center"/>
    </xf>
    <xf numFmtId="0" fontId="47" fillId="3" borderId="9" xfId="0" applyFont="1" applyFill="1" applyBorder="1" applyAlignment="1">
      <alignment horizontal="center"/>
    </xf>
    <xf numFmtId="0" fontId="43" fillId="6" borderId="3" xfId="0" applyFont="1" applyFill="1" applyBorder="1" applyAlignment="1">
      <alignment horizontal="center" vertical="center"/>
    </xf>
    <xf numFmtId="0" fontId="43" fillId="6" borderId="4" xfId="0" applyFont="1" applyFill="1" applyBorder="1" applyAlignment="1">
      <alignment horizontal="center" vertical="center"/>
    </xf>
    <xf numFmtId="0" fontId="43" fillId="6" borderId="2" xfId="0" applyFont="1" applyFill="1" applyBorder="1" applyAlignment="1">
      <alignment horizontal="center" vertical="center"/>
    </xf>
    <xf numFmtId="0" fontId="56" fillId="3" borderId="5" xfId="0" applyFont="1" applyFill="1" applyBorder="1" applyAlignment="1">
      <alignment horizontal="left" vertical="center" wrapText="1"/>
    </xf>
    <xf numFmtId="0" fontId="56" fillId="3" borderId="0" xfId="0" applyFont="1" applyFill="1" applyBorder="1" applyAlignment="1">
      <alignment horizontal="left" vertical="center" wrapText="1"/>
    </xf>
    <xf numFmtId="0" fontId="56" fillId="3" borderId="7"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1" fillId="3" borderId="3" xfId="0" applyFont="1" applyFill="1" applyBorder="1" applyAlignment="1">
      <alignment horizontal="left" wrapText="1"/>
    </xf>
    <xf numFmtId="0" fontId="1" fillId="3" borderId="4" xfId="0" applyFont="1" applyFill="1" applyBorder="1" applyAlignment="1">
      <alignment horizontal="left"/>
    </xf>
    <xf numFmtId="0" fontId="1" fillId="3" borderId="2" xfId="0" applyFont="1" applyFill="1" applyBorder="1" applyAlignment="1">
      <alignment horizontal="left"/>
    </xf>
    <xf numFmtId="0" fontId="2" fillId="0" borderId="0" xfId="0" applyFont="1" applyAlignment="1">
      <alignment horizontal="center"/>
    </xf>
    <xf numFmtId="0" fontId="63" fillId="3" borderId="0"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59" fillId="0" borderId="0" xfId="0" applyFont="1" applyFill="1" applyBorder="1" applyAlignment="1">
      <alignment horizontal="left"/>
    </xf>
    <xf numFmtId="0" fontId="58" fillId="0" borderId="9"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13" xfId="0" applyFont="1" applyFill="1" applyBorder="1" applyAlignment="1">
      <alignment horizontal="justify" vertical="top" wrapText="1"/>
    </xf>
    <xf numFmtId="0" fontId="36"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2" xfId="0" applyFont="1" applyFill="1" applyBorder="1" applyAlignment="1">
      <alignment horizontal="center" vertical="center"/>
    </xf>
    <xf numFmtId="0" fontId="36" fillId="3" borderId="4"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4" fontId="38" fillId="5" borderId="3" xfId="0" applyNumberFormat="1" applyFont="1" applyFill="1" applyBorder="1" applyAlignment="1" applyProtection="1">
      <alignment horizontal="right" vertical="center"/>
      <protection locked="0"/>
    </xf>
    <xf numFmtId="4" fontId="38" fillId="5" borderId="4" xfId="0" applyNumberFormat="1" applyFont="1" applyFill="1" applyBorder="1" applyAlignment="1" applyProtection="1">
      <alignment horizontal="right" vertical="center"/>
      <protection locked="0"/>
    </xf>
    <xf numFmtId="4" fontId="38" fillId="5" borderId="2" xfId="0" applyNumberFormat="1" applyFont="1" applyFill="1" applyBorder="1" applyAlignment="1" applyProtection="1">
      <alignment horizontal="right" vertical="center"/>
      <protection locked="0"/>
    </xf>
    <xf numFmtId="166" fontId="38" fillId="5" borderId="3" xfId="0" applyNumberFormat="1" applyFont="1" applyFill="1" applyBorder="1" applyAlignment="1" applyProtection="1">
      <alignment horizontal="right" vertical="center"/>
      <protection locked="0"/>
    </xf>
    <xf numFmtId="166" fontId="38" fillId="5" borderId="4" xfId="0" applyNumberFormat="1" applyFont="1" applyFill="1" applyBorder="1" applyAlignment="1" applyProtection="1">
      <alignment horizontal="right" vertical="center"/>
      <protection locked="0"/>
    </xf>
    <xf numFmtId="166" fontId="38" fillId="5" borderId="2" xfId="0" applyNumberFormat="1" applyFont="1" applyFill="1" applyBorder="1" applyAlignment="1" applyProtection="1">
      <alignment horizontal="right" vertical="center"/>
      <protection locked="0"/>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14" fillId="3" borderId="0" xfId="0" applyFont="1" applyFill="1" applyBorder="1" applyAlignment="1">
      <alignment horizontal="justify" vertical="top" wrapText="1"/>
    </xf>
    <xf numFmtId="0" fontId="14" fillId="3" borderId="7" xfId="0" applyFont="1" applyFill="1" applyBorder="1" applyAlignment="1">
      <alignment horizontal="justify" vertical="top" wrapText="1"/>
    </xf>
    <xf numFmtId="0" fontId="14" fillId="3" borderId="0"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28" fillId="2" borderId="10" xfId="0" applyFont="1" applyFill="1" applyBorder="1" applyAlignment="1">
      <alignment horizontal="center"/>
    </xf>
    <xf numFmtId="0" fontId="28" fillId="2" borderId="8" xfId="0" applyFont="1" applyFill="1" applyBorder="1" applyAlignment="1">
      <alignment horizontal="center"/>
    </xf>
    <xf numFmtId="0" fontId="28" fillId="2" borderId="11" xfId="0" applyFont="1" applyFill="1" applyBorder="1" applyAlignment="1">
      <alignment horizontal="center"/>
    </xf>
    <xf numFmtId="0" fontId="28" fillId="2" borderId="5"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2" xfId="0" applyFont="1" applyFill="1" applyBorder="1" applyAlignment="1">
      <alignment horizontal="center"/>
    </xf>
    <xf numFmtId="0" fontId="28" fillId="2" borderId="9" xfId="0" applyFont="1" applyFill="1" applyBorder="1" applyAlignment="1">
      <alignment horizontal="center"/>
    </xf>
    <xf numFmtId="0" fontId="28" fillId="2" borderId="13" xfId="0" applyFont="1" applyFill="1" applyBorder="1" applyAlignment="1">
      <alignment horizont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2"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7" fillId="3" borderId="0" xfId="0" applyFont="1" applyFill="1" applyBorder="1" applyAlignment="1">
      <alignment horizontal="justify" vertical="top" wrapText="1"/>
    </xf>
    <xf numFmtId="0" fontId="7" fillId="3" borderId="7" xfId="0" applyFont="1" applyFill="1" applyBorder="1" applyAlignment="1">
      <alignment horizontal="justify" vertical="top" wrapText="1"/>
    </xf>
    <xf numFmtId="0" fontId="7" fillId="3" borderId="0"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47" fillId="3" borderId="0" xfId="0" applyFont="1" applyFill="1" applyBorder="1" applyAlignment="1">
      <alignment horizontal="left" vertical="top"/>
    </xf>
    <xf numFmtId="0" fontId="47" fillId="3" borderId="7" xfId="0" applyFont="1" applyFill="1" applyBorder="1" applyAlignment="1">
      <alignment horizontal="left" vertical="top"/>
    </xf>
    <xf numFmtId="0" fontId="16" fillId="3" borderId="0" xfId="0" applyFont="1" applyFill="1" applyBorder="1" applyAlignment="1">
      <alignment horizontal="left" vertical="top" wrapText="1"/>
    </xf>
    <xf numFmtId="0" fontId="16" fillId="3" borderId="0"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Border="1" applyAlignment="1">
      <alignment horizontal="justify" vertical="top" wrapText="1"/>
    </xf>
    <xf numFmtId="0" fontId="16" fillId="3" borderId="0" xfId="0" applyFont="1" applyFill="1" applyBorder="1" applyAlignment="1">
      <alignment horizontal="justify" vertical="top"/>
    </xf>
    <xf numFmtId="0" fontId="16" fillId="3" borderId="7" xfId="0" applyFont="1" applyFill="1" applyBorder="1" applyAlignment="1">
      <alignment horizontal="justify" vertical="top"/>
    </xf>
    <xf numFmtId="0" fontId="47" fillId="3" borderId="12"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3" xfId="0" applyFont="1" applyFill="1" applyBorder="1" applyAlignment="1">
      <alignment horizontal="left" vertical="center" wrapText="1"/>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 xfId="0" applyFont="1" applyFill="1" applyBorder="1" applyAlignment="1">
      <alignment horizontal="left" vertical="center" wrapText="1"/>
    </xf>
    <xf numFmtId="164"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right" vertical="center"/>
    </xf>
    <xf numFmtId="0" fontId="47" fillId="3" borderId="4" xfId="0" applyFont="1" applyFill="1" applyBorder="1" applyAlignment="1">
      <alignment horizontal="right" vertical="center"/>
    </xf>
    <xf numFmtId="0" fontId="47" fillId="3" borderId="2" xfId="0" applyFont="1" applyFill="1" applyBorder="1" applyAlignment="1">
      <alignment horizontal="right" vertical="center"/>
    </xf>
    <xf numFmtId="164" fontId="47" fillId="3" borderId="3" xfId="0" applyNumberFormat="1" applyFont="1" applyFill="1" applyBorder="1" applyAlignment="1">
      <alignment horizontal="right" vertical="center"/>
    </xf>
    <xf numFmtId="164" fontId="47" fillId="3" borderId="4" xfId="0" applyNumberFormat="1" applyFont="1" applyFill="1" applyBorder="1" applyAlignment="1">
      <alignment horizontal="right" vertical="center"/>
    </xf>
    <xf numFmtId="164" fontId="47" fillId="3" borderId="2" xfId="0" applyNumberFormat="1" applyFont="1" applyFill="1" applyBorder="1" applyAlignment="1">
      <alignment horizontal="right" vertical="center"/>
    </xf>
    <xf numFmtId="0" fontId="54" fillId="3" borderId="3" xfId="0" applyFont="1" applyFill="1" applyBorder="1" applyAlignment="1">
      <alignment horizontal="left" vertical="center" wrapText="1"/>
    </xf>
    <xf numFmtId="164" fontId="47" fillId="3" borderId="10" xfId="0" applyNumberFormat="1" applyFont="1" applyFill="1" applyBorder="1" applyAlignment="1" applyProtection="1">
      <alignment horizontal="right" vertical="center"/>
      <protection locked="0"/>
    </xf>
    <xf numFmtId="164" fontId="47" fillId="3" borderId="8" xfId="0" applyNumberFormat="1" applyFont="1" applyFill="1" applyBorder="1" applyAlignment="1" applyProtection="1">
      <alignment horizontal="right" vertical="center"/>
      <protection locked="0"/>
    </xf>
    <xf numFmtId="164" fontId="47" fillId="3" borderId="11" xfId="0" applyNumberFormat="1" applyFont="1" applyFill="1" applyBorder="1" applyAlignment="1" applyProtection="1">
      <alignment horizontal="right" vertical="center"/>
      <protection locked="0"/>
    </xf>
    <xf numFmtId="164" fontId="47" fillId="3" borderId="12" xfId="0" applyNumberFormat="1" applyFont="1" applyFill="1" applyBorder="1" applyAlignment="1" applyProtection="1">
      <alignment horizontal="right" vertical="center"/>
      <protection locked="0"/>
    </xf>
    <xf numFmtId="164" fontId="47" fillId="3" borderId="9" xfId="0" applyNumberFormat="1" applyFont="1" applyFill="1" applyBorder="1" applyAlignment="1" applyProtection="1">
      <alignment horizontal="right" vertical="center"/>
      <protection locked="0"/>
    </xf>
    <xf numFmtId="164" fontId="47" fillId="3" borderId="13" xfId="0" applyNumberFormat="1" applyFont="1" applyFill="1" applyBorder="1" applyAlignment="1" applyProtection="1">
      <alignment horizontal="right" vertical="center"/>
      <protection locked="0"/>
    </xf>
    <xf numFmtId="0" fontId="47" fillId="3" borderId="10" xfId="0" applyFont="1" applyFill="1" applyBorder="1" applyAlignment="1">
      <alignment horizontal="right" vertical="center"/>
    </xf>
    <xf numFmtId="0" fontId="47" fillId="3" borderId="8" xfId="0" applyFont="1" applyFill="1" applyBorder="1" applyAlignment="1">
      <alignment horizontal="right" vertical="center"/>
    </xf>
    <xf numFmtId="0" fontId="47" fillId="3" borderId="11" xfId="0" applyFont="1" applyFill="1" applyBorder="1" applyAlignment="1">
      <alignment horizontal="right" vertical="center"/>
    </xf>
    <xf numFmtId="0" fontId="47" fillId="3" borderId="12" xfId="0" applyFont="1" applyFill="1" applyBorder="1" applyAlignment="1">
      <alignment horizontal="right" vertical="center"/>
    </xf>
    <xf numFmtId="0" fontId="47" fillId="3" borderId="9" xfId="0" applyFont="1" applyFill="1" applyBorder="1" applyAlignment="1">
      <alignment horizontal="right" vertical="center"/>
    </xf>
    <xf numFmtId="0" fontId="47" fillId="3" borderId="13" xfId="0" applyFont="1" applyFill="1" applyBorder="1" applyAlignment="1">
      <alignment horizontal="right" vertical="center"/>
    </xf>
    <xf numFmtId="164" fontId="47" fillId="3" borderId="10" xfId="0" applyNumberFormat="1"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164" fontId="47" fillId="3" borderId="12" xfId="0" applyNumberFormat="1" applyFont="1" applyFill="1" applyBorder="1" applyAlignment="1">
      <alignment horizontal="right" vertical="center"/>
    </xf>
    <xf numFmtId="164" fontId="47" fillId="3" borderId="9" xfId="0" applyNumberFormat="1" applyFont="1" applyFill="1" applyBorder="1" applyAlignment="1">
      <alignment horizontal="right" vertical="center"/>
    </xf>
    <xf numFmtId="164" fontId="47" fillId="3" borderId="13" xfId="0" applyNumberFormat="1" applyFont="1" applyFill="1" applyBorder="1" applyAlignment="1">
      <alignment horizontal="righ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2"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2" xfId="0" applyFont="1" applyFill="1" applyBorder="1" applyAlignment="1">
      <alignment horizontal="center" vertical="center" wrapText="1"/>
    </xf>
    <xf numFmtId="164" fontId="38" fillId="3" borderId="3" xfId="0" applyNumberFormat="1" applyFont="1" applyFill="1" applyBorder="1" applyAlignment="1" applyProtection="1">
      <alignment horizontal="center" vertical="center"/>
      <protection locked="0"/>
    </xf>
    <xf numFmtId="164" fontId="38" fillId="3" borderId="4" xfId="0" applyNumberFormat="1" applyFont="1" applyFill="1" applyBorder="1" applyAlignment="1" applyProtection="1">
      <alignment horizontal="center" vertical="center"/>
      <protection locked="0"/>
    </xf>
    <xf numFmtId="164" fontId="38" fillId="3" borderId="2" xfId="0" applyNumberFormat="1" applyFont="1" applyFill="1" applyBorder="1" applyAlignment="1" applyProtection="1">
      <alignment horizontal="center" vertical="center"/>
      <protection locked="0"/>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164" fontId="47" fillId="3" borderId="3" xfId="0" applyNumberFormat="1" applyFont="1" applyFill="1" applyBorder="1" applyAlignment="1">
      <alignment horizontal="center" vertical="center"/>
    </xf>
    <xf numFmtId="164" fontId="47" fillId="3" borderId="4" xfId="0" applyNumberFormat="1" applyFont="1" applyFill="1" applyBorder="1" applyAlignment="1">
      <alignment horizontal="center" vertical="center"/>
    </xf>
    <xf numFmtId="164" fontId="47" fillId="3" borderId="2" xfId="0" applyNumberFormat="1" applyFont="1" applyFill="1" applyBorder="1" applyAlignment="1">
      <alignment horizontal="center" vertical="center"/>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7" fillId="3" borderId="2" xfId="0" applyFont="1" applyFill="1" applyBorder="1" applyAlignment="1">
      <alignment horizontal="left" vertical="center"/>
    </xf>
    <xf numFmtId="0" fontId="38" fillId="5" borderId="1" xfId="0" applyFont="1" applyFill="1" applyBorder="1" applyAlignment="1" applyProtection="1">
      <alignment horizontal="center"/>
      <protection locked="0"/>
    </xf>
    <xf numFmtId="0" fontId="39" fillId="5" borderId="3" xfId="0" quotePrefix="1" applyFont="1" applyFill="1" applyBorder="1" applyAlignment="1" applyProtection="1">
      <alignment horizontal="center" vertical="center"/>
      <protection locked="0"/>
    </xf>
    <xf numFmtId="0" fontId="39" fillId="5" borderId="4" xfId="0" quotePrefix="1" applyFont="1" applyFill="1" applyBorder="1" applyAlignment="1" applyProtection="1">
      <alignment horizontal="center" vertical="center"/>
      <protection locked="0"/>
    </xf>
    <xf numFmtId="0" fontId="39" fillId="5" borderId="2" xfId="0" quotePrefix="1" applyFont="1" applyFill="1" applyBorder="1" applyAlignment="1" applyProtection="1">
      <alignment horizontal="center" vertical="center"/>
      <protection locked="0"/>
    </xf>
    <xf numFmtId="0" fontId="39" fillId="5" borderId="3"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7" fillId="6" borderId="2" xfId="0" applyFont="1" applyFill="1" applyBorder="1" applyAlignment="1">
      <alignment horizontal="center"/>
    </xf>
    <xf numFmtId="0" fontId="49" fillId="3" borderId="0" xfId="0" applyFont="1" applyFill="1" applyBorder="1" applyAlignment="1">
      <alignment horizontal="left"/>
    </xf>
    <xf numFmtId="0" fontId="14" fillId="3" borderId="0" xfId="0" applyFont="1" applyFill="1" applyBorder="1" applyAlignment="1">
      <alignment horizontal="left"/>
    </xf>
    <xf numFmtId="49" fontId="42" fillId="7" borderId="3" xfId="0" applyNumberFormat="1" applyFont="1" applyFill="1" applyBorder="1" applyAlignment="1" applyProtection="1">
      <alignment horizontal="center" vertical="center"/>
      <protection locked="0"/>
    </xf>
    <xf numFmtId="49" fontId="42" fillId="7" borderId="4" xfId="0" applyNumberFormat="1" applyFont="1" applyFill="1" applyBorder="1" applyAlignment="1" applyProtection="1">
      <alignment horizontal="center" vertical="center"/>
      <protection locked="0"/>
    </xf>
    <xf numFmtId="49" fontId="42" fillId="7" borderId="2" xfId="0" applyNumberFormat="1" applyFont="1" applyFill="1" applyBorder="1" applyAlignment="1" applyProtection="1">
      <alignment horizontal="center" vertical="center"/>
      <protection locked="0"/>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2" xfId="0" applyFont="1" applyFill="1" applyBorder="1" applyAlignment="1">
      <alignment horizontal="center" vertical="top"/>
    </xf>
    <xf numFmtId="0" fontId="20" fillId="3" borderId="1" xfId="0" applyFont="1" applyFill="1" applyBorder="1" applyAlignment="1">
      <alignment horizont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7" fillId="3" borderId="0" xfId="0" applyFont="1" applyFill="1" applyBorder="1" applyAlignment="1">
      <alignment horizontal="left"/>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14" fillId="3" borderId="4" xfId="0" applyFont="1" applyFill="1" applyBorder="1" applyAlignment="1">
      <alignment horizontal="left" vertical="center"/>
    </xf>
    <xf numFmtId="0" fontId="38" fillId="5" borderId="1" xfId="0" applyFont="1" applyFill="1" applyBorder="1" applyAlignment="1" applyProtection="1">
      <alignment horizontal="left"/>
      <protection locked="0"/>
    </xf>
    <xf numFmtId="0" fontId="7" fillId="3" borderId="4" xfId="0" applyFont="1" applyFill="1" applyBorder="1" applyAlignment="1">
      <alignment horizontal="left"/>
    </xf>
    <xf numFmtId="0" fontId="7" fillId="3" borderId="9" xfId="0" applyFont="1" applyFill="1" applyBorder="1" applyAlignment="1">
      <alignment horizontal="left"/>
    </xf>
    <xf numFmtId="0" fontId="39" fillId="3" borderId="3"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13" fillId="3" borderId="4" xfId="0" applyFont="1" applyFill="1" applyBorder="1" applyAlignment="1">
      <alignment horizontal="center"/>
    </xf>
    <xf numFmtId="0" fontId="13" fillId="3" borderId="2" xfId="0" applyFont="1" applyFill="1" applyBorder="1" applyAlignment="1">
      <alignment horizontal="center"/>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2" fillId="3" borderId="8" xfId="0" applyFont="1" applyFill="1" applyBorder="1" applyAlignment="1">
      <alignment horizontal="center"/>
    </xf>
    <xf numFmtId="0" fontId="41" fillId="7" borderId="1" xfId="0" applyFont="1" applyFill="1" applyBorder="1" applyAlignment="1" applyProtection="1">
      <alignment horizontal="center" vertical="center"/>
      <protection locked="0"/>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7" xfId="0" applyFont="1" applyFill="1" applyBorder="1" applyAlignment="1">
      <alignment horizontal="left"/>
    </xf>
    <xf numFmtId="0" fontId="13" fillId="3" borderId="4" xfId="0" applyFont="1" applyFill="1" applyBorder="1" applyAlignment="1">
      <alignment horizontal="left" vertical="center"/>
    </xf>
    <xf numFmtId="49" fontId="39" fillId="4" borderId="3" xfId="0" applyNumberFormat="1" applyFont="1" applyFill="1" applyBorder="1" applyAlignment="1" applyProtection="1">
      <alignment horizontal="center" vertical="top"/>
      <protection locked="0"/>
    </xf>
    <xf numFmtId="49" fontId="39" fillId="4" borderId="4" xfId="0" applyNumberFormat="1" applyFont="1" applyFill="1" applyBorder="1" applyAlignment="1" applyProtection="1">
      <alignment horizontal="center" vertical="top"/>
      <protection locked="0"/>
    </xf>
    <xf numFmtId="49" fontId="39" fillId="4" borderId="2" xfId="0" applyNumberFormat="1" applyFont="1" applyFill="1" applyBorder="1" applyAlignment="1" applyProtection="1">
      <alignment horizontal="center" vertical="top"/>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2" fillId="7" borderId="3"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2" xfId="0" applyFont="1" applyFill="1" applyBorder="1" applyAlignment="1" applyProtection="1">
      <alignment horizontal="center" vertical="center"/>
      <protection locked="0"/>
    </xf>
    <xf numFmtId="0" fontId="42" fillId="7" borderId="1" xfId="0" applyFont="1" applyFill="1" applyBorder="1" applyAlignment="1" applyProtection="1">
      <alignment horizontal="center" vertical="center"/>
      <protection locked="0"/>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2" fillId="5" borderId="1" xfId="0" applyFont="1" applyFill="1" applyBorder="1" applyAlignment="1" applyProtection="1">
      <alignment horizontal="center" vertical="center"/>
      <protection locked="0"/>
    </xf>
    <xf numFmtId="0" fontId="2" fillId="3" borderId="1" xfId="0" applyFont="1" applyFill="1" applyBorder="1" applyAlignment="1">
      <alignment horizontal="center"/>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47" fillId="3" borderId="0" xfId="0" applyFont="1" applyFill="1" applyBorder="1" applyAlignment="1">
      <alignment horizontal="justify" vertical="top" wrapText="1"/>
    </xf>
    <xf numFmtId="0" fontId="47" fillId="3" borderId="0" xfId="0" applyFont="1" applyFill="1" applyBorder="1" applyAlignment="1">
      <alignment horizontal="justify" vertical="top"/>
    </xf>
    <xf numFmtId="0" fontId="47" fillId="3" borderId="7" xfId="0" applyFont="1" applyFill="1" applyBorder="1" applyAlignment="1">
      <alignment horizontal="justify" vertical="top"/>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3" xfId="0" applyFont="1" applyFill="1" applyBorder="1" applyAlignment="1">
      <alignment horizontal="center" vertical="center"/>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47" fillId="3" borderId="3" xfId="0" applyFont="1" applyFill="1" applyBorder="1" applyAlignment="1">
      <alignment horizontal="left"/>
    </xf>
    <xf numFmtId="0" fontId="47" fillId="3" borderId="4" xfId="0" applyFont="1" applyFill="1" applyBorder="1" applyAlignment="1">
      <alignment horizontal="left"/>
    </xf>
    <xf numFmtId="0" fontId="47" fillId="3" borderId="2" xfId="0" applyFont="1" applyFill="1" applyBorder="1" applyAlignment="1">
      <alignment horizontal="left"/>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0" fillId="3" borderId="1" xfId="0"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20"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20" fillId="3" borderId="10" xfId="0" applyFont="1" applyFill="1" applyBorder="1" applyAlignment="1">
      <alignment horizontal="left"/>
    </xf>
    <xf numFmtId="0" fontId="20" fillId="3" borderId="8" xfId="0" applyFont="1" applyFill="1" applyBorder="1" applyAlignment="1">
      <alignment horizontal="left"/>
    </xf>
    <xf numFmtId="0" fontId="20" fillId="3" borderId="3" xfId="0" applyFont="1" applyFill="1" applyBorder="1" applyAlignment="1">
      <alignment horizontal="left"/>
    </xf>
    <xf numFmtId="0" fontId="20" fillId="3" borderId="4" xfId="0" applyFont="1" applyFill="1" applyBorder="1" applyAlignment="1">
      <alignment horizontal="left"/>
    </xf>
    <xf numFmtId="0" fontId="20" fillId="3" borderId="2" xfId="0" applyFont="1" applyFill="1" applyBorder="1" applyAlignment="1">
      <alignment horizontal="left"/>
    </xf>
    <xf numFmtId="49" fontId="41" fillId="5" borderId="3" xfId="0" applyNumberFormat="1" applyFont="1" applyFill="1" applyBorder="1" applyAlignment="1" applyProtection="1">
      <alignment horizontal="center"/>
      <protection locked="0"/>
    </xf>
    <xf numFmtId="49" fontId="41" fillId="5" borderId="4" xfId="0" applyNumberFormat="1" applyFont="1" applyFill="1" applyBorder="1" applyAlignment="1" applyProtection="1">
      <alignment horizontal="center"/>
      <protection locked="0"/>
    </xf>
    <xf numFmtId="49" fontId="41" fillId="5" borderId="2" xfId="0" applyNumberFormat="1" applyFont="1" applyFill="1" applyBorder="1" applyAlignment="1" applyProtection="1">
      <alignment horizontal="center"/>
      <protection locked="0"/>
    </xf>
    <xf numFmtId="0" fontId="2" fillId="3" borderId="9" xfId="0" applyFont="1" applyFill="1" applyBorder="1" applyAlignment="1">
      <alignment horizontal="center"/>
    </xf>
    <xf numFmtId="0" fontId="47" fillId="3" borderId="9" xfId="0" applyFont="1" applyFill="1" applyBorder="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49" fontId="38" fillId="5" borderId="3" xfId="0" applyNumberFormat="1" applyFont="1" applyFill="1" applyBorder="1" applyAlignment="1" applyProtection="1">
      <alignment horizontal="center"/>
      <protection locked="0"/>
    </xf>
    <xf numFmtId="49" fontId="38" fillId="5" borderId="4" xfId="0" applyNumberFormat="1" applyFont="1" applyFill="1" applyBorder="1" applyAlignment="1" applyProtection="1">
      <alignment horizontal="center"/>
      <protection locked="0"/>
    </xf>
    <xf numFmtId="49" fontId="38" fillId="5" borderId="2" xfId="0" applyNumberFormat="1" applyFont="1" applyFill="1" applyBorder="1" applyAlignment="1" applyProtection="1">
      <alignment horizont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49" fontId="38" fillId="5" borderId="3" xfId="0" applyNumberFormat="1" applyFont="1" applyFill="1" applyBorder="1" applyAlignment="1" applyProtection="1">
      <alignment horizontal="left"/>
      <protection locked="0"/>
    </xf>
    <xf numFmtId="49" fontId="38" fillId="5" borderId="4" xfId="0" applyNumberFormat="1" applyFont="1" applyFill="1" applyBorder="1" applyAlignment="1" applyProtection="1">
      <alignment horizontal="left"/>
      <protection locked="0"/>
    </xf>
    <xf numFmtId="49" fontId="38" fillId="5" borderId="2" xfId="0" applyNumberFormat="1" applyFont="1" applyFill="1" applyBorder="1" applyAlignment="1" applyProtection="1">
      <alignment horizontal="left"/>
      <protection locked="0"/>
    </xf>
    <xf numFmtId="0" fontId="7" fillId="7" borderId="3" xfId="0" applyFont="1" applyFill="1" applyBorder="1" applyAlignment="1">
      <alignment horizontal="left" vertical="top"/>
    </xf>
    <xf numFmtId="0" fontId="7" fillId="7" borderId="4" xfId="0" applyFont="1" applyFill="1" applyBorder="1" applyAlignment="1">
      <alignment horizontal="left" vertical="top"/>
    </xf>
    <xf numFmtId="0" fontId="7" fillId="7" borderId="2" xfId="0" applyFont="1" applyFill="1" applyBorder="1" applyAlignment="1">
      <alignment horizontal="left" vertical="top"/>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3" xfId="0" applyFont="1" applyFill="1" applyBorder="1" applyAlignment="1" applyProtection="1">
      <alignment horizontal="left" vertical="center"/>
      <protection locked="0"/>
    </xf>
    <xf numFmtId="0" fontId="38" fillId="5" borderId="4" xfId="0" applyFont="1" applyFill="1" applyBorder="1" applyAlignment="1" applyProtection="1">
      <alignment horizontal="left" vertical="center"/>
      <protection locked="0"/>
    </xf>
    <xf numFmtId="0" fontId="38" fillId="5" borderId="2" xfId="0" applyFont="1" applyFill="1" applyBorder="1" applyAlignment="1" applyProtection="1">
      <alignment horizontal="left" vertical="center"/>
      <protection locked="0"/>
    </xf>
    <xf numFmtId="0" fontId="2"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10" fillId="3" borderId="9" xfId="0" applyFont="1" applyFill="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41" fillId="5" borderId="1" xfId="0" applyFont="1" applyFill="1" applyBorder="1" applyAlignment="1" applyProtection="1">
      <alignment horizontal="center" vertical="center" wrapText="1"/>
      <protection locked="0"/>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2" fillId="2" borderId="8" xfId="0" applyFont="1" applyFill="1" applyBorder="1" applyAlignment="1">
      <alignment horizontal="center"/>
    </xf>
    <xf numFmtId="0" fontId="32" fillId="2" borderId="11" xfId="0" applyFont="1" applyFill="1" applyBorder="1" applyAlignment="1">
      <alignment horizontal="center"/>
    </xf>
    <xf numFmtId="0" fontId="32" fillId="2" borderId="9" xfId="0" applyFont="1" applyFill="1" applyBorder="1" applyAlignment="1">
      <alignment horizontal="center"/>
    </xf>
    <xf numFmtId="0" fontId="32" fillId="2" borderId="13" xfId="0" applyFont="1" applyFill="1" applyBorder="1" applyAlignment="1">
      <alignment horizontal="center"/>
    </xf>
    <xf numFmtId="0" fontId="2" fillId="3" borderId="8" xfId="0" applyFont="1" applyFill="1" applyBorder="1" applyAlignment="1">
      <alignment horizontal="left" vertical="top"/>
    </xf>
    <xf numFmtId="0" fontId="33" fillId="3" borderId="1" xfId="0" applyFont="1" applyFill="1" applyBorder="1" applyAlignment="1">
      <alignment horizontal="center" vertical="center" wrapText="1"/>
    </xf>
    <xf numFmtId="0" fontId="2" fillId="3" borderId="3" xfId="0" applyFont="1" applyFill="1" applyBorder="1" applyAlignment="1">
      <alignment horizontal="justify" wrapText="1"/>
    </xf>
    <xf numFmtId="0" fontId="2" fillId="3" borderId="4" xfId="0" applyFont="1" applyFill="1" applyBorder="1" applyAlignment="1">
      <alignment horizontal="justify"/>
    </xf>
    <xf numFmtId="0" fontId="41" fillId="5" borderId="2"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2" fillId="3" borderId="5" xfId="0" applyFont="1" applyFill="1" applyBorder="1" applyAlignment="1">
      <alignment horizontal="justify" wrapText="1"/>
    </xf>
    <xf numFmtId="0" fontId="2" fillId="3" borderId="0" xfId="0" applyFont="1" applyFill="1" applyBorder="1" applyAlignment="1">
      <alignment horizontal="justify"/>
    </xf>
    <xf numFmtId="0" fontId="0" fillId="3" borderId="7" xfId="0" applyFill="1" applyBorder="1" applyAlignment="1">
      <alignment horizontal="center"/>
    </xf>
    <xf numFmtId="0" fontId="41" fillId="5" borderId="13" xfId="0" applyFont="1" applyFill="1" applyBorder="1" applyAlignment="1" applyProtection="1">
      <alignment horizontal="center" vertical="center" wrapText="1"/>
      <protection locked="0"/>
    </xf>
    <xf numFmtId="0" fontId="41" fillId="5" borderId="14" xfId="0" applyFont="1" applyFill="1" applyBorder="1" applyAlignment="1" applyProtection="1">
      <alignment horizontal="center" vertical="center" wrapText="1"/>
      <protection locked="0"/>
    </xf>
    <xf numFmtId="0" fontId="41" fillId="5" borderId="12" xfId="0" applyFont="1" applyFill="1" applyBorder="1" applyAlignment="1" applyProtection="1">
      <alignment horizontal="center" vertical="center" wrapText="1"/>
      <protection locked="0"/>
    </xf>
    <xf numFmtId="0" fontId="6" fillId="3" borderId="3" xfId="0" applyFont="1" applyFill="1" applyBorder="1" applyAlignment="1">
      <alignment horizontal="justify" wrapText="1"/>
    </xf>
    <xf numFmtId="0" fontId="17" fillId="3" borderId="4" xfId="0" applyFont="1" applyFill="1" applyBorder="1" applyAlignment="1">
      <alignment horizontal="justify"/>
    </xf>
    <xf numFmtId="0" fontId="17" fillId="3" borderId="2" xfId="0" applyFont="1" applyFill="1" applyBorder="1" applyAlignment="1">
      <alignment horizontal="justify"/>
    </xf>
    <xf numFmtId="0" fontId="0" fillId="3" borderId="15" xfId="0" applyFill="1" applyBorder="1" applyAlignment="1">
      <alignment horizontal="center"/>
    </xf>
    <xf numFmtId="0" fontId="2" fillId="3" borderId="3" xfId="0" applyFont="1" applyFill="1" applyBorder="1" applyAlignment="1">
      <alignment horizontal="left" wrapText="1"/>
    </xf>
    <xf numFmtId="0" fontId="2" fillId="3" borderId="2" xfId="0" applyFont="1" applyFill="1" applyBorder="1" applyAlignment="1">
      <alignment horizontal="justify"/>
    </xf>
    <xf numFmtId="0" fontId="47" fillId="3" borderId="1" xfId="0" applyFont="1" applyFill="1" applyBorder="1" applyAlignment="1">
      <alignment horizontal="center"/>
    </xf>
    <xf numFmtId="0" fontId="2" fillId="3" borderId="12" xfId="0" applyFont="1" applyFill="1" applyBorder="1" applyAlignment="1">
      <alignment horizontal="justify" vertical="center" wrapText="1"/>
    </xf>
    <xf numFmtId="0" fontId="2" fillId="3" borderId="9" xfId="0" applyFont="1" applyFill="1" applyBorder="1" applyAlignment="1">
      <alignment horizontal="justify" vertical="center"/>
    </xf>
    <xf numFmtId="0" fontId="2" fillId="3" borderId="13" xfId="0" applyFont="1" applyFill="1" applyBorder="1" applyAlignment="1">
      <alignment horizontal="justify" vertical="center"/>
    </xf>
    <xf numFmtId="0" fontId="34" fillId="3" borderId="4" xfId="0" applyFont="1" applyFill="1" applyBorder="1" applyAlignment="1">
      <alignment horizontal="left"/>
    </xf>
    <xf numFmtId="0" fontId="34" fillId="3" borderId="2" xfId="0" applyFont="1" applyFill="1" applyBorder="1" applyAlignment="1">
      <alignment horizontal="left"/>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xf>
    <xf numFmtId="0" fontId="2" fillId="3" borderId="2" xfId="0" applyFont="1" applyFill="1" applyBorder="1" applyAlignment="1">
      <alignment horizontal="justify"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34" fillId="3" borderId="1" xfId="0" applyFont="1" applyFill="1" applyBorder="1" applyAlignment="1">
      <alignment horizontal="left" vertical="center"/>
    </xf>
    <xf numFmtId="0" fontId="44" fillId="0" borderId="1" xfId="0" applyFont="1" applyFill="1" applyBorder="1" applyAlignment="1" applyProtection="1">
      <alignment horizontal="left" vertical="top" wrapText="1"/>
      <protection locked="0"/>
    </xf>
    <xf numFmtId="0" fontId="44" fillId="0" borderId="1" xfId="0" applyFont="1" applyFill="1" applyBorder="1" applyAlignment="1" applyProtection="1">
      <alignment horizontal="left" vertical="top"/>
      <protection locked="0"/>
    </xf>
    <xf numFmtId="0" fontId="44" fillId="0" borderId="1" xfId="0" applyFont="1" applyFill="1" applyBorder="1" applyAlignment="1" applyProtection="1">
      <alignment horizontal="left" wrapText="1"/>
      <protection locked="0"/>
    </xf>
    <xf numFmtId="0" fontId="44" fillId="0" borderId="1" xfId="0" applyFont="1" applyFill="1" applyBorder="1" applyAlignment="1" applyProtection="1">
      <alignment horizontal="left"/>
      <protection locked="0"/>
    </xf>
    <xf numFmtId="0" fontId="2"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 fillId="3" borderId="14" xfId="0" applyFont="1" applyFill="1" applyBorder="1" applyAlignment="1">
      <alignment horizontal="justify" vertical="center" wrapText="1"/>
    </xf>
    <xf numFmtId="0" fontId="2" fillId="3" borderId="14" xfId="0" applyFont="1" applyFill="1" applyBorder="1" applyAlignment="1">
      <alignment horizontal="justify" vertical="center"/>
    </xf>
    <xf numFmtId="0" fontId="2" fillId="3" borderId="1" xfId="0" applyFont="1" applyFill="1" applyBorder="1" applyAlignment="1">
      <alignment horizontal="justify" wrapText="1"/>
    </xf>
    <xf numFmtId="0" fontId="2" fillId="3" borderId="1" xfId="0" applyFont="1" applyFill="1" applyBorder="1" applyAlignment="1">
      <alignment horizontal="justify"/>
    </xf>
    <xf numFmtId="0" fontId="34" fillId="3" borderId="1" xfId="0" applyFont="1" applyFill="1" applyBorder="1" applyAlignment="1">
      <alignment horizontal="justify" vertical="center"/>
    </xf>
    <xf numFmtId="0" fontId="2" fillId="3" borderId="15" xfId="0" applyFont="1" applyFill="1" applyBorder="1" applyAlignment="1">
      <alignment horizontal="left" vertical="center" wrapText="1"/>
    </xf>
    <xf numFmtId="0" fontId="2" fillId="3" borderId="15" xfId="0" applyFont="1" applyFill="1" applyBorder="1" applyAlignment="1">
      <alignment horizontal="left" vertical="center"/>
    </xf>
    <xf numFmtId="0" fontId="41" fillId="5" borderId="1" xfId="0" applyFont="1" applyFill="1" applyBorder="1" applyAlignment="1" applyProtection="1">
      <alignment horizontal="center" vertical="center"/>
      <protection locked="0"/>
    </xf>
    <xf numFmtId="0" fontId="0" fillId="3" borderId="1" xfId="0" applyFill="1" applyBorder="1"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vertical="center"/>
    </xf>
    <xf numFmtId="0" fontId="0" fillId="3" borderId="14" xfId="0" applyFill="1" applyBorder="1" applyAlignment="1">
      <alignment horizontal="center"/>
    </xf>
    <xf numFmtId="0" fontId="41" fillId="5" borderId="14" xfId="0" applyFont="1" applyFill="1" applyBorder="1" applyAlignment="1" applyProtection="1">
      <alignment horizontal="center" vertical="center"/>
      <protection locked="0"/>
    </xf>
    <xf numFmtId="0" fontId="35" fillId="3" borderId="5" xfId="0" applyFont="1" applyFill="1" applyBorder="1" applyAlignment="1">
      <alignment horizontal="center"/>
    </xf>
    <xf numFmtId="0" fontId="35" fillId="3" borderId="0" xfId="0" applyFont="1" applyFill="1" applyBorder="1" applyAlignment="1">
      <alignment horizontal="center"/>
    </xf>
    <xf numFmtId="0" fontId="35" fillId="3" borderId="7" xfId="0" applyFont="1" applyFill="1" applyBorder="1" applyAlignment="1">
      <alignment horizont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wrapText="1"/>
    </xf>
    <xf numFmtId="0" fontId="14" fillId="3" borderId="0" xfId="0" applyFont="1" applyFill="1" applyBorder="1" applyAlignment="1">
      <alignment horizontal="justify" vertical="top"/>
    </xf>
    <xf numFmtId="0" fontId="14" fillId="3" borderId="7" xfId="0" applyFont="1" applyFill="1" applyBorder="1" applyAlignment="1">
      <alignment horizontal="justify" vertical="top"/>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45" fillId="0" borderId="16" xfId="0" applyFont="1" applyFill="1" applyBorder="1" applyAlignment="1" applyProtection="1">
      <alignment horizontal="center" vertical="center"/>
      <protection locked="0"/>
    </xf>
    <xf numFmtId="0" fontId="45" fillId="0" borderId="17" xfId="0" applyFont="1" applyFill="1" applyBorder="1" applyAlignment="1" applyProtection="1">
      <alignment horizontal="center" vertical="center"/>
      <protection locked="0"/>
    </xf>
    <xf numFmtId="0" fontId="45" fillId="0" borderId="18" xfId="0" applyFont="1" applyFill="1" applyBorder="1" applyAlignment="1" applyProtection="1">
      <alignment horizontal="center" vertical="center"/>
      <protection locked="0"/>
    </xf>
    <xf numFmtId="0" fontId="45" fillId="0" borderId="20" xfId="0" applyFont="1" applyFill="1" applyBorder="1" applyAlignment="1" applyProtection="1">
      <alignment horizontal="center" vertical="center"/>
      <protection locked="0"/>
    </xf>
    <xf numFmtId="0" fontId="45" fillId="0" borderId="21"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45" fillId="0" borderId="22"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45" fillId="0" borderId="23"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27"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14" fillId="3" borderId="5" xfId="0" applyFont="1" applyFill="1" applyBorder="1" applyAlignment="1">
      <alignment horizontal="left" vertical="center"/>
    </xf>
    <xf numFmtId="0" fontId="34" fillId="3" borderId="1" xfId="0" applyFont="1" applyFill="1" applyBorder="1" applyAlignment="1">
      <alignment horizontal="left" wrapText="1"/>
    </xf>
    <xf numFmtId="0" fontId="34" fillId="3" borderId="1" xfId="0" applyFont="1" applyFill="1" applyBorder="1" applyAlignment="1">
      <alignment horizontal="left"/>
    </xf>
    <xf numFmtId="0" fontId="41" fillId="3" borderId="1" xfId="0" applyFont="1" applyFill="1" applyBorder="1" applyAlignment="1" applyProtection="1">
      <alignment horizontal="center" vertical="center"/>
    </xf>
    <xf numFmtId="0" fontId="17" fillId="3" borderId="3" xfId="0" applyFont="1" applyFill="1" applyBorder="1" applyAlignment="1">
      <alignment horizontal="justify" vertical="center" wrapText="1"/>
    </xf>
    <xf numFmtId="0" fontId="17" fillId="3" borderId="4" xfId="0" applyFont="1" applyFill="1" applyBorder="1" applyAlignment="1">
      <alignment horizontal="justify" vertical="center"/>
    </xf>
    <xf numFmtId="0" fontId="17" fillId="3" borderId="2" xfId="0" applyFont="1" applyFill="1" applyBorder="1" applyAlignment="1">
      <alignment horizontal="justify" vertical="center"/>
    </xf>
    <xf numFmtId="0" fontId="17" fillId="3" borderId="1" xfId="0" applyFont="1" applyFill="1" applyBorder="1" applyAlignment="1">
      <alignment horizontal="justify" vertical="center" wrapText="1"/>
    </xf>
    <xf numFmtId="0" fontId="17" fillId="3" borderId="1" xfId="0" applyFont="1" applyFill="1" applyBorder="1" applyAlignment="1">
      <alignment horizontal="justify" vertical="center"/>
    </xf>
    <xf numFmtId="0" fontId="41" fillId="5" borderId="3"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9" fillId="3" borderId="8" xfId="0" applyFont="1" applyFill="1" applyBorder="1" applyAlignment="1">
      <alignment horizontal="left" vertical="center"/>
    </xf>
    <xf numFmtId="0" fontId="14" fillId="3" borderId="4"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left"/>
    </xf>
    <xf numFmtId="0" fontId="18" fillId="2" borderId="4" xfId="0" applyFont="1" applyFill="1" applyBorder="1" applyAlignment="1">
      <alignment horizontal="left"/>
    </xf>
    <xf numFmtId="0" fontId="18" fillId="2" borderId="2" xfId="0" applyFont="1" applyFill="1" applyBorder="1" applyAlignment="1">
      <alignment horizontal="left"/>
    </xf>
    <xf numFmtId="0" fontId="7" fillId="3" borderId="4" xfId="0" applyFont="1" applyFill="1" applyBorder="1" applyAlignment="1">
      <alignment horizontal="left" vertical="center"/>
    </xf>
    <xf numFmtId="0" fontId="41" fillId="6" borderId="10" xfId="0" applyFont="1" applyFill="1" applyBorder="1" applyAlignment="1">
      <alignment horizontal="left" vertical="top"/>
    </xf>
    <xf numFmtId="0" fontId="41" fillId="6" borderId="8" xfId="0" applyFont="1" applyFill="1" applyBorder="1" applyAlignment="1">
      <alignment horizontal="left" vertical="top"/>
    </xf>
    <xf numFmtId="0" fontId="41" fillId="6" borderId="11" xfId="0" applyFont="1" applyFill="1" applyBorder="1" applyAlignment="1">
      <alignment horizontal="left" vertical="top"/>
    </xf>
    <xf numFmtId="0" fontId="41" fillId="6" borderId="5" xfId="0" applyFont="1" applyFill="1" applyBorder="1" applyAlignment="1">
      <alignment horizontal="left" vertical="top"/>
    </xf>
    <xf numFmtId="0" fontId="41" fillId="6" borderId="0" xfId="0" applyFont="1" applyFill="1" applyBorder="1" applyAlignment="1">
      <alignment horizontal="left" vertical="top"/>
    </xf>
    <xf numFmtId="0" fontId="41" fillId="6" borderId="7" xfId="0" applyFont="1" applyFill="1" applyBorder="1" applyAlignment="1">
      <alignment horizontal="left" vertical="top"/>
    </xf>
    <xf numFmtId="0" fontId="41" fillId="6" borderId="12" xfId="0" applyFont="1" applyFill="1" applyBorder="1" applyAlignment="1">
      <alignment horizontal="left" vertical="top"/>
    </xf>
    <xf numFmtId="0" fontId="41" fillId="6" borderId="9" xfId="0" applyFont="1" applyFill="1" applyBorder="1" applyAlignment="1">
      <alignment horizontal="left" vertical="top"/>
    </xf>
    <xf numFmtId="0" fontId="41" fillId="6" borderId="13" xfId="0" applyFont="1" applyFill="1" applyBorder="1" applyAlignment="1">
      <alignment horizontal="left" vertical="top"/>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left" vertical="center"/>
    </xf>
    <xf numFmtId="0" fontId="1" fillId="3" borderId="2" xfId="0" applyFont="1" applyFill="1" applyBorder="1" applyAlignment="1">
      <alignment horizontal="left" vertical="center"/>
    </xf>
    <xf numFmtId="0" fontId="1" fillId="3"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1" fillId="3" borderId="3" xfId="0" applyFont="1" applyFill="1" applyBorder="1" applyAlignment="1">
      <alignment horizontal="left" vertical="top" wrapText="1"/>
    </xf>
    <xf numFmtId="0" fontId="1" fillId="3" borderId="8" xfId="0" applyFont="1" applyFill="1" applyBorder="1" applyAlignment="1">
      <alignment horizontal="center"/>
    </xf>
    <xf numFmtId="0" fontId="20" fillId="3" borderId="8" xfId="0" applyFont="1" applyFill="1" applyBorder="1" applyAlignment="1">
      <alignment horizontal="left" vertical="center"/>
    </xf>
    <xf numFmtId="0" fontId="20" fillId="3" borderId="11" xfId="0" applyFont="1" applyFill="1" applyBorder="1" applyAlignment="1">
      <alignment horizontal="left" vertical="center"/>
    </xf>
    <xf numFmtId="165" fontId="20" fillId="6" borderId="3" xfId="0" applyNumberFormat="1" applyFont="1" applyFill="1" applyBorder="1" applyAlignment="1">
      <alignment horizontal="left" vertical="center"/>
    </xf>
    <xf numFmtId="165" fontId="20" fillId="6" borderId="4" xfId="0" applyNumberFormat="1" applyFont="1" applyFill="1" applyBorder="1" applyAlignment="1">
      <alignment horizontal="left" vertical="center"/>
    </xf>
    <xf numFmtId="165" fontId="20" fillId="6" borderId="2" xfId="0" applyNumberFormat="1" applyFont="1" applyFill="1" applyBorder="1" applyAlignment="1">
      <alignment horizontal="left" vertical="center"/>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9" xfId="0" applyFont="1" applyFill="1" applyBorder="1" applyAlignment="1">
      <alignment horizontal="center"/>
    </xf>
    <xf numFmtId="0" fontId="1" fillId="3" borderId="13" xfId="0" applyFont="1" applyFill="1" applyBorder="1" applyAlignment="1">
      <alignment horizontal="center"/>
    </xf>
    <xf numFmtId="0" fontId="1" fillId="3" borderId="9" xfId="0" applyFont="1" applyFill="1" applyBorder="1" applyAlignment="1">
      <alignment horizontal="left" vertical="center"/>
    </xf>
    <xf numFmtId="0" fontId="7" fillId="3" borderId="0" xfId="0" applyFont="1" applyFill="1" applyBorder="1" applyAlignment="1">
      <alignment horizontal="left" wrapText="1"/>
    </xf>
    <xf numFmtId="0" fontId="7" fillId="3" borderId="0" xfId="0" applyFont="1" applyFill="1" applyBorder="1" applyAlignment="1">
      <alignment horizontal="left" vertical="top"/>
    </xf>
    <xf numFmtId="0" fontId="13" fillId="3" borderId="9" xfId="0" applyFont="1" applyFill="1" applyBorder="1" applyAlignment="1">
      <alignment horizontal="center"/>
    </xf>
    <xf numFmtId="0" fontId="13" fillId="3" borderId="13"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0" fillId="3" borderId="8"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protection locked="0"/>
    </xf>
    <xf numFmtId="0" fontId="13" fillId="3" borderId="9" xfId="0" applyFont="1" applyFill="1" applyBorder="1" applyAlignment="1">
      <alignment horizontal="left"/>
    </xf>
    <xf numFmtId="0" fontId="39" fillId="3" borderId="12"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52" fillId="3" borderId="10"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49" fillId="3" borderId="3" xfId="0" applyFont="1" applyFill="1" applyBorder="1" applyAlignment="1">
      <alignment horizontal="center" wrapText="1"/>
    </xf>
    <xf numFmtId="0" fontId="49" fillId="3" borderId="4" xfId="0" applyFont="1" applyFill="1" applyBorder="1" applyAlignment="1">
      <alignment horizontal="center" wrapText="1"/>
    </xf>
    <xf numFmtId="0" fontId="49" fillId="3" borderId="2" xfId="0" applyFont="1" applyFill="1" applyBorder="1" applyAlignment="1">
      <alignment horizontal="center" wrapText="1"/>
    </xf>
    <xf numFmtId="49" fontId="47" fillId="3" borderId="3" xfId="0" applyNumberFormat="1" applyFont="1" applyFill="1" applyBorder="1" applyAlignment="1">
      <alignment horizontal="left" vertical="center" wrapText="1"/>
    </xf>
    <xf numFmtId="49" fontId="47" fillId="3" borderId="4" xfId="0" applyNumberFormat="1" applyFont="1" applyFill="1" applyBorder="1" applyAlignment="1">
      <alignment horizontal="left" vertical="center" wrapText="1"/>
    </xf>
    <xf numFmtId="49" fontId="47" fillId="3" borderId="2" xfId="0" applyNumberFormat="1" applyFont="1" applyFill="1" applyBorder="1" applyAlignment="1">
      <alignment horizontal="left" vertical="center" wrapText="1"/>
    </xf>
    <xf numFmtId="3" fontId="38" fillId="5" borderId="1" xfId="0" applyNumberFormat="1" applyFont="1" applyFill="1" applyBorder="1" applyAlignment="1" applyProtection="1">
      <alignment horizontal="right" vertical="center"/>
      <protection locked="0"/>
    </xf>
    <xf numFmtId="4" fontId="47" fillId="3" borderId="3" xfId="0" applyNumberFormat="1" applyFont="1" applyFill="1" applyBorder="1" applyAlignment="1">
      <alignment horizontal="right" vertical="center"/>
    </xf>
    <xf numFmtId="4" fontId="47" fillId="3" borderId="4" xfId="0" applyNumberFormat="1" applyFont="1" applyFill="1" applyBorder="1" applyAlignment="1">
      <alignment horizontal="right" vertical="center"/>
    </xf>
    <xf numFmtId="4" fontId="47" fillId="3" borderId="2" xfId="0" applyNumberFormat="1" applyFont="1" applyFill="1" applyBorder="1" applyAlignment="1">
      <alignment horizontal="right" vertical="center"/>
    </xf>
    <xf numFmtId="49" fontId="47" fillId="3" borderId="3" xfId="0" applyNumberFormat="1" applyFont="1" applyFill="1" applyBorder="1" applyAlignment="1">
      <alignment horizontal="justify" vertical="center" wrapText="1"/>
    </xf>
    <xf numFmtId="49" fontId="47" fillId="3" borderId="4" xfId="0" applyNumberFormat="1" applyFont="1" applyFill="1" applyBorder="1" applyAlignment="1">
      <alignment horizontal="justify" vertical="center" wrapText="1"/>
    </xf>
    <xf numFmtId="49" fontId="47" fillId="3" borderId="2" xfId="0" applyNumberFormat="1" applyFont="1" applyFill="1" applyBorder="1" applyAlignment="1">
      <alignment horizontal="justify" vertical="center" wrapText="1"/>
    </xf>
    <xf numFmtId="3" fontId="38" fillId="5" borderId="3" xfId="0" applyNumberFormat="1" applyFont="1" applyFill="1" applyBorder="1" applyAlignment="1" applyProtection="1">
      <alignment horizontal="right" vertical="center"/>
      <protection locked="0"/>
    </xf>
    <xf numFmtId="3" fontId="38" fillId="5" borderId="4" xfId="0" applyNumberFormat="1" applyFont="1" applyFill="1" applyBorder="1" applyAlignment="1" applyProtection="1">
      <alignment horizontal="right" vertical="center"/>
      <protection locked="0"/>
    </xf>
    <xf numFmtId="3" fontId="38" fillId="5" borderId="2" xfId="0" applyNumberFormat="1" applyFont="1" applyFill="1" applyBorder="1" applyAlignment="1" applyProtection="1">
      <alignment horizontal="right" vertical="center"/>
      <protection locked="0"/>
    </xf>
    <xf numFmtId="0" fontId="47" fillId="3" borderId="5" xfId="0" applyFont="1" applyFill="1" applyBorder="1" applyAlignment="1">
      <alignment horizontal="left" vertical="center"/>
    </xf>
    <xf numFmtId="0" fontId="47" fillId="3" borderId="0" xfId="0" applyFont="1" applyFill="1" applyBorder="1" applyAlignment="1">
      <alignment horizontal="left" vertical="center"/>
    </xf>
    <xf numFmtId="0" fontId="38" fillId="5" borderId="3" xfId="0" applyNumberFormat="1" applyFont="1" applyFill="1" applyBorder="1" applyAlignment="1" applyProtection="1">
      <alignment horizontal="center" vertical="center"/>
      <protection locked="0"/>
    </xf>
    <xf numFmtId="0" fontId="38" fillId="5" borderId="4" xfId="0" applyNumberFormat="1" applyFont="1" applyFill="1" applyBorder="1" applyAlignment="1" applyProtection="1">
      <alignment horizontal="center" vertical="center"/>
      <protection locked="0"/>
    </xf>
    <xf numFmtId="0" fontId="38" fillId="5" borderId="2" xfId="0" applyNumberFormat="1" applyFont="1" applyFill="1" applyBorder="1" applyAlignment="1" applyProtection="1">
      <alignment horizontal="center" vertical="center"/>
      <protection locked="0"/>
    </xf>
    <xf numFmtId="14" fontId="38" fillId="5" borderId="3" xfId="0" applyNumberFormat="1" applyFont="1" applyFill="1" applyBorder="1" applyAlignment="1" applyProtection="1">
      <alignment horizontal="center" vertical="center"/>
      <protection locked="0"/>
    </xf>
    <xf numFmtId="14" fontId="38" fillId="5" borderId="4" xfId="0" applyNumberFormat="1" applyFont="1" applyFill="1" applyBorder="1" applyAlignment="1" applyProtection="1">
      <alignment horizontal="center" vertical="center"/>
      <protection locked="0"/>
    </xf>
    <xf numFmtId="14" fontId="38" fillId="5" borderId="2" xfId="0" applyNumberFormat="1" applyFont="1" applyFill="1" applyBorder="1" applyAlignment="1" applyProtection="1">
      <alignment horizontal="center" vertical="center"/>
      <protection locked="0"/>
    </xf>
    <xf numFmtId="0" fontId="54" fillId="3" borderId="5" xfId="0" applyFont="1" applyFill="1" applyBorder="1" applyAlignment="1">
      <alignment horizontal="left" vertical="top" wrapText="1"/>
    </xf>
    <xf numFmtId="0" fontId="54" fillId="3" borderId="0" xfId="0" applyFont="1" applyFill="1" applyBorder="1" applyAlignment="1">
      <alignment horizontal="left" vertical="top" wrapText="1"/>
    </xf>
    <xf numFmtId="0" fontId="54" fillId="3" borderId="7" xfId="0" applyFont="1" applyFill="1" applyBorder="1" applyAlignment="1">
      <alignment horizontal="left" vertical="top" wrapText="1"/>
    </xf>
    <xf numFmtId="0" fontId="54" fillId="3" borderId="12" xfId="0" applyFont="1" applyFill="1" applyBorder="1" applyAlignment="1">
      <alignment horizontal="left" vertical="top" wrapText="1"/>
    </xf>
    <xf numFmtId="0" fontId="54" fillId="3" borderId="9" xfId="0" applyFont="1" applyFill="1" applyBorder="1" applyAlignment="1">
      <alignment horizontal="left" vertical="top" wrapText="1"/>
    </xf>
    <xf numFmtId="0" fontId="54" fillId="3" borderId="13" xfId="0" applyFont="1" applyFill="1" applyBorder="1" applyAlignment="1">
      <alignment horizontal="left" vertical="top" wrapText="1"/>
    </xf>
    <xf numFmtId="164" fontId="38" fillId="3" borderId="1" xfId="0" applyNumberFormat="1" applyFont="1" applyFill="1" applyBorder="1" applyAlignment="1" applyProtection="1">
      <alignment horizontal="right" vertical="center"/>
      <protection locked="0"/>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1"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29" fillId="5" borderId="4" xfId="0" applyFont="1" applyFill="1" applyBorder="1" applyAlignment="1" applyProtection="1">
      <alignment horizontal="right"/>
      <protection locked="0"/>
    </xf>
    <xf numFmtId="0" fontId="29" fillId="5" borderId="2" xfId="0" applyFont="1" applyFill="1" applyBorder="1" applyAlignment="1" applyProtection="1">
      <alignment horizontal="right"/>
      <protection locked="0"/>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2" borderId="3" xfId="0" applyFont="1" applyFill="1" applyBorder="1" applyAlignment="1">
      <alignment horizontal="right"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0" fontId="22" fillId="2" borderId="4" xfId="0" applyFont="1" applyFill="1" applyBorder="1" applyAlignment="1">
      <alignment horizontal="left"/>
    </xf>
    <xf numFmtId="0" fontId="25" fillId="3" borderId="1" xfId="0" applyFont="1" applyFill="1" applyBorder="1" applyAlignment="1">
      <alignment horizontal="center"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25" fillId="3" borderId="1" xfId="0" applyFont="1" applyFill="1" applyBorder="1" applyAlignment="1">
      <alignment horizontal="right" vertical="center"/>
    </xf>
    <xf numFmtId="0" fontId="25" fillId="3" borderId="1" xfId="0" applyFont="1" applyFill="1" applyBorder="1" applyAlignment="1">
      <alignment horizontal="right" vertical="center" wrapText="1"/>
    </xf>
    <xf numFmtId="0" fontId="10" fillId="0" borderId="1" xfId="0" applyFont="1" applyBorder="1" applyAlignment="1">
      <alignment horizontal="center"/>
    </xf>
    <xf numFmtId="0" fontId="28" fillId="2" borderId="10" xfId="0" applyFont="1" applyFill="1" applyBorder="1" applyAlignment="1">
      <alignment horizontal="center" vertical="top"/>
    </xf>
    <xf numFmtId="0" fontId="28" fillId="2" borderId="8" xfId="0" applyFont="1" applyFill="1" applyBorder="1" applyAlignment="1">
      <alignment horizontal="center" vertical="top"/>
    </xf>
    <xf numFmtId="0" fontId="28" fillId="2" borderId="11" xfId="0" applyFont="1" applyFill="1" applyBorder="1" applyAlignment="1">
      <alignment horizontal="center" vertical="top"/>
    </xf>
    <xf numFmtId="0" fontId="28" fillId="2" borderId="12" xfId="0" applyFont="1" applyFill="1" applyBorder="1" applyAlignment="1">
      <alignment horizontal="center" vertical="top"/>
    </xf>
    <xf numFmtId="0" fontId="28" fillId="2" borderId="9" xfId="0" applyFont="1" applyFill="1" applyBorder="1" applyAlignment="1">
      <alignment horizontal="center" vertical="top"/>
    </xf>
    <xf numFmtId="0" fontId="28" fillId="2" borderId="13" xfId="0" applyFont="1" applyFill="1" applyBorder="1" applyAlignment="1">
      <alignment horizontal="center" vertical="top"/>
    </xf>
    <xf numFmtId="0" fontId="2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30" fillId="2" borderId="4" xfId="0" applyFont="1" applyFill="1" applyBorder="1" applyAlignment="1">
      <alignment horizontal="center"/>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0" fillId="5" borderId="1"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008080"/>
      <color rgb="FFCCFFFF"/>
      <color rgb="FFE1E1E1"/>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Radio" firstButton="1" fmlaLink="$BC$443:$BH$443" lockText="1" noThreeD="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file>

<file path=xl/ctrlProps/ctrlProp251.xml><?xml version="1.0" encoding="utf-8"?>
<formControlPr xmlns="http://schemas.microsoft.com/office/spreadsheetml/2009/9/main" objectType="Radio" firstButton="1"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362</xdr:row>
          <xdr:rowOff>57150</xdr:rowOff>
        </xdr:from>
        <xdr:to>
          <xdr:col>17</xdr:col>
          <xdr:colOff>19050</xdr:colOff>
          <xdr:row>367</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364</xdr:row>
          <xdr:rowOff>152400</xdr:rowOff>
        </xdr:from>
        <xdr:to>
          <xdr:col>7</xdr:col>
          <xdr:colOff>57150</xdr:colOff>
          <xdr:row>366</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364</xdr:row>
          <xdr:rowOff>152400</xdr:rowOff>
        </xdr:from>
        <xdr:to>
          <xdr:col>10</xdr:col>
          <xdr:colOff>38100</xdr:colOff>
          <xdr:row>366</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364</xdr:row>
          <xdr:rowOff>152400</xdr:rowOff>
        </xdr:from>
        <xdr:to>
          <xdr:col>14</xdr:col>
          <xdr:colOff>28575</xdr:colOff>
          <xdr:row>366</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464</xdr:row>
          <xdr:rowOff>85725</xdr:rowOff>
        </xdr:from>
        <xdr:to>
          <xdr:col>33</xdr:col>
          <xdr:colOff>38100</xdr:colOff>
          <xdr:row>464</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465</xdr:row>
          <xdr:rowOff>742950</xdr:rowOff>
        </xdr:from>
        <xdr:to>
          <xdr:col>39</xdr:col>
          <xdr:colOff>95250</xdr:colOff>
          <xdr:row>465</xdr:row>
          <xdr:rowOff>962025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468</xdr:row>
          <xdr:rowOff>476250</xdr:rowOff>
        </xdr:from>
        <xdr:to>
          <xdr:col>39</xdr:col>
          <xdr:colOff>76200</xdr:colOff>
          <xdr:row>469</xdr:row>
          <xdr:rowOff>123825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466</xdr:row>
          <xdr:rowOff>476250</xdr:rowOff>
        </xdr:from>
        <xdr:to>
          <xdr:col>39</xdr:col>
          <xdr:colOff>95250</xdr:colOff>
          <xdr:row>466</xdr:row>
          <xdr:rowOff>685800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467</xdr:row>
          <xdr:rowOff>695325</xdr:rowOff>
        </xdr:from>
        <xdr:to>
          <xdr:col>39</xdr:col>
          <xdr:colOff>57150</xdr:colOff>
          <xdr:row>467</xdr:row>
          <xdr:rowOff>914400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468</xdr:row>
          <xdr:rowOff>38100</xdr:rowOff>
        </xdr:from>
        <xdr:to>
          <xdr:col>39</xdr:col>
          <xdr:colOff>95250</xdr:colOff>
          <xdr:row>468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475</xdr:row>
          <xdr:rowOff>161925</xdr:rowOff>
        </xdr:from>
        <xdr:to>
          <xdr:col>40</xdr:col>
          <xdr:colOff>0</xdr:colOff>
          <xdr:row>475</xdr:row>
          <xdr:rowOff>400050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474</xdr:row>
          <xdr:rowOff>47625</xdr:rowOff>
        </xdr:from>
        <xdr:to>
          <xdr:col>39</xdr:col>
          <xdr:colOff>66675</xdr:colOff>
          <xdr:row>474</xdr:row>
          <xdr:rowOff>285750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476</xdr:row>
          <xdr:rowOff>342900</xdr:rowOff>
        </xdr:from>
        <xdr:to>
          <xdr:col>39</xdr:col>
          <xdr:colOff>66675</xdr:colOff>
          <xdr:row>476</xdr:row>
          <xdr:rowOff>581025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477</xdr:row>
          <xdr:rowOff>447675</xdr:rowOff>
        </xdr:from>
        <xdr:to>
          <xdr:col>39</xdr:col>
          <xdr:colOff>76200</xdr:colOff>
          <xdr:row>477</xdr:row>
          <xdr:rowOff>666750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478</xdr:row>
          <xdr:rowOff>371475</xdr:rowOff>
        </xdr:from>
        <xdr:to>
          <xdr:col>40</xdr:col>
          <xdr:colOff>0</xdr:colOff>
          <xdr:row>478</xdr:row>
          <xdr:rowOff>590550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479</xdr:row>
          <xdr:rowOff>57150</xdr:rowOff>
        </xdr:from>
        <xdr:to>
          <xdr:col>39</xdr:col>
          <xdr:colOff>85725</xdr:colOff>
          <xdr:row>479</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480</xdr:row>
          <xdr:rowOff>19050</xdr:rowOff>
        </xdr:from>
        <xdr:to>
          <xdr:col>39</xdr:col>
          <xdr:colOff>85725</xdr:colOff>
          <xdr:row>480</xdr:row>
          <xdr:rowOff>247650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481</xdr:row>
          <xdr:rowOff>28575</xdr:rowOff>
        </xdr:from>
        <xdr:to>
          <xdr:col>39</xdr:col>
          <xdr:colOff>76200</xdr:colOff>
          <xdr:row>481</xdr:row>
          <xdr:rowOff>257175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482</xdr:row>
          <xdr:rowOff>304800</xdr:rowOff>
        </xdr:from>
        <xdr:to>
          <xdr:col>39</xdr:col>
          <xdr:colOff>85725</xdr:colOff>
          <xdr:row>482</xdr:row>
          <xdr:rowOff>523875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487</xdr:row>
          <xdr:rowOff>342900</xdr:rowOff>
        </xdr:from>
        <xdr:to>
          <xdr:col>39</xdr:col>
          <xdr:colOff>76200</xdr:colOff>
          <xdr:row>487</xdr:row>
          <xdr:rowOff>552450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486</xdr:row>
          <xdr:rowOff>76200</xdr:rowOff>
        </xdr:from>
        <xdr:to>
          <xdr:col>33</xdr:col>
          <xdr:colOff>95250</xdr:colOff>
          <xdr:row>486</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492</xdr:row>
          <xdr:rowOff>447675</xdr:rowOff>
        </xdr:from>
        <xdr:to>
          <xdr:col>40</xdr:col>
          <xdr:colOff>76200</xdr:colOff>
          <xdr:row>492</xdr:row>
          <xdr:rowOff>666750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488</xdr:row>
          <xdr:rowOff>180975</xdr:rowOff>
        </xdr:from>
        <xdr:to>
          <xdr:col>40</xdr:col>
          <xdr:colOff>76200</xdr:colOff>
          <xdr:row>488</xdr:row>
          <xdr:rowOff>400050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489</xdr:row>
          <xdr:rowOff>180975</xdr:rowOff>
        </xdr:from>
        <xdr:to>
          <xdr:col>40</xdr:col>
          <xdr:colOff>76200</xdr:colOff>
          <xdr:row>489</xdr:row>
          <xdr:rowOff>400050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493</xdr:row>
          <xdr:rowOff>104775</xdr:rowOff>
        </xdr:from>
        <xdr:to>
          <xdr:col>40</xdr:col>
          <xdr:colOff>76200</xdr:colOff>
          <xdr:row>493</xdr:row>
          <xdr:rowOff>323850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501</xdr:row>
          <xdr:rowOff>142875</xdr:rowOff>
        </xdr:from>
        <xdr:to>
          <xdr:col>54</xdr:col>
          <xdr:colOff>19050</xdr:colOff>
          <xdr:row>501</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502</xdr:row>
          <xdr:rowOff>47625</xdr:rowOff>
        </xdr:from>
        <xdr:to>
          <xdr:col>40</xdr:col>
          <xdr:colOff>76200</xdr:colOff>
          <xdr:row>502</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509</xdr:row>
          <xdr:rowOff>333375</xdr:rowOff>
        </xdr:from>
        <xdr:to>
          <xdr:col>40</xdr:col>
          <xdr:colOff>66675</xdr:colOff>
          <xdr:row>510</xdr:row>
          <xdr:rowOff>209550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511</xdr:row>
          <xdr:rowOff>0</xdr:rowOff>
        </xdr:from>
        <xdr:to>
          <xdr:col>40</xdr:col>
          <xdr:colOff>66675</xdr:colOff>
          <xdr:row>511</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512</xdr:row>
          <xdr:rowOff>38100</xdr:rowOff>
        </xdr:from>
        <xdr:to>
          <xdr:col>40</xdr:col>
          <xdr:colOff>66675</xdr:colOff>
          <xdr:row>513</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513</xdr:row>
          <xdr:rowOff>57150</xdr:rowOff>
        </xdr:from>
        <xdr:to>
          <xdr:col>40</xdr:col>
          <xdr:colOff>66675</xdr:colOff>
          <xdr:row>513</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483</xdr:row>
          <xdr:rowOff>257175</xdr:rowOff>
        </xdr:from>
        <xdr:to>
          <xdr:col>39</xdr:col>
          <xdr:colOff>95250</xdr:colOff>
          <xdr:row>483</xdr:row>
          <xdr:rowOff>485775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484</xdr:row>
          <xdr:rowOff>352425</xdr:rowOff>
        </xdr:from>
        <xdr:to>
          <xdr:col>40</xdr:col>
          <xdr:colOff>57150</xdr:colOff>
          <xdr:row>484</xdr:row>
          <xdr:rowOff>571500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485</xdr:row>
          <xdr:rowOff>247650</xdr:rowOff>
        </xdr:from>
        <xdr:to>
          <xdr:col>54</xdr:col>
          <xdr:colOff>38100</xdr:colOff>
          <xdr:row>485</xdr:row>
          <xdr:rowOff>466725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470</xdr:row>
          <xdr:rowOff>342900</xdr:rowOff>
        </xdr:from>
        <xdr:to>
          <xdr:col>40</xdr:col>
          <xdr:colOff>9525</xdr:colOff>
          <xdr:row>470</xdr:row>
          <xdr:rowOff>581025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471</xdr:row>
          <xdr:rowOff>485775</xdr:rowOff>
        </xdr:from>
        <xdr:to>
          <xdr:col>39</xdr:col>
          <xdr:colOff>57150</xdr:colOff>
          <xdr:row>471</xdr:row>
          <xdr:rowOff>704850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472</xdr:row>
          <xdr:rowOff>485775</xdr:rowOff>
        </xdr:from>
        <xdr:to>
          <xdr:col>39</xdr:col>
          <xdr:colOff>76200</xdr:colOff>
          <xdr:row>472</xdr:row>
          <xdr:rowOff>704850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473</xdr:row>
          <xdr:rowOff>476250</xdr:rowOff>
        </xdr:from>
        <xdr:to>
          <xdr:col>39</xdr:col>
          <xdr:colOff>85725</xdr:colOff>
          <xdr:row>473</xdr:row>
          <xdr:rowOff>704850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0</xdr:rowOff>
        </xdr:from>
        <xdr:to>
          <xdr:col>10</xdr:col>
          <xdr:colOff>85725</xdr:colOff>
          <xdr:row>26</xdr:row>
          <xdr:rowOff>219075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60</xdr:col>
          <xdr:colOff>19050</xdr:colOff>
          <xdr:row>27</xdr:row>
          <xdr:rowOff>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490</xdr:row>
          <xdr:rowOff>76200</xdr:rowOff>
        </xdr:from>
        <xdr:to>
          <xdr:col>40</xdr:col>
          <xdr:colOff>76200</xdr:colOff>
          <xdr:row>490</xdr:row>
          <xdr:rowOff>285750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491</xdr:row>
          <xdr:rowOff>66675</xdr:rowOff>
        </xdr:from>
        <xdr:to>
          <xdr:col>40</xdr:col>
          <xdr:colOff>76200</xdr:colOff>
          <xdr:row>491</xdr:row>
          <xdr:rowOff>285750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304800</xdr:rowOff>
        </xdr:from>
        <xdr:to>
          <xdr:col>40</xdr:col>
          <xdr:colOff>66675</xdr:colOff>
          <xdr:row>496</xdr:row>
          <xdr:rowOff>523875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97</xdr:row>
          <xdr:rowOff>0</xdr:rowOff>
        </xdr:from>
        <xdr:to>
          <xdr:col>5</xdr:col>
          <xdr:colOff>28575</xdr:colOff>
          <xdr:row>98</xdr:row>
          <xdr:rowOff>19050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101</xdr:row>
          <xdr:rowOff>142875</xdr:rowOff>
        </xdr:from>
        <xdr:to>
          <xdr:col>5</xdr:col>
          <xdr:colOff>28575</xdr:colOff>
          <xdr:row>103</xdr:row>
          <xdr:rowOff>28575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107</xdr:row>
          <xdr:rowOff>9525</xdr:rowOff>
        </xdr:from>
        <xdr:to>
          <xdr:col>7</xdr:col>
          <xdr:colOff>9525</xdr:colOff>
          <xdr:row>107</xdr:row>
          <xdr:rowOff>209550</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58717</xdr:colOff>
          <xdr:row>97</xdr:row>
          <xdr:rowOff>149676</xdr:rowOff>
        </xdr:from>
        <xdr:to>
          <xdr:col>6</xdr:col>
          <xdr:colOff>96186</xdr:colOff>
          <xdr:row>106</xdr:row>
          <xdr:rowOff>204108</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30192" y="15494451"/>
              <a:ext cx="247019" cy="1864182"/>
              <a:chOff x="429447" y="15478121"/>
              <a:chExt cx="248119" cy="1748976"/>
            </a:xfrm>
          </xdr:grpSpPr>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429447" y="15478121"/>
                <a:ext cx="191262"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429449" y="15687676"/>
                <a:ext cx="226199" cy="174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431670" y="16064703"/>
                <a:ext cx="21000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441821" y="16824887"/>
                <a:ext cx="227798" cy="210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4" name="Option Butto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429449" y="15874888"/>
                <a:ext cx="212223" cy="18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 name="Option Butto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439441" y="16422393"/>
                <a:ext cx="238125" cy="196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439442" y="16631286"/>
                <a:ext cx="223189" cy="19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1" name="Option Button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442432" y="17041308"/>
                <a:ext cx="213212" cy="1857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108</xdr:row>
          <xdr:rowOff>38100</xdr:rowOff>
        </xdr:from>
        <xdr:to>
          <xdr:col>4</xdr:col>
          <xdr:colOff>76200</xdr:colOff>
          <xdr:row>108</xdr:row>
          <xdr:rowOff>190500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109</xdr:row>
          <xdr:rowOff>38100</xdr:rowOff>
        </xdr:from>
        <xdr:to>
          <xdr:col>4</xdr:col>
          <xdr:colOff>76200</xdr:colOff>
          <xdr:row>109</xdr:row>
          <xdr:rowOff>180975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110</xdr:row>
          <xdr:rowOff>28575</xdr:rowOff>
        </xdr:from>
        <xdr:to>
          <xdr:col>4</xdr:col>
          <xdr:colOff>76200</xdr:colOff>
          <xdr:row>110</xdr:row>
          <xdr:rowOff>180975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111</xdr:row>
          <xdr:rowOff>28575</xdr:rowOff>
        </xdr:from>
        <xdr:to>
          <xdr:col>4</xdr:col>
          <xdr:colOff>76200</xdr:colOff>
          <xdr:row>111</xdr:row>
          <xdr:rowOff>171450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112</xdr:row>
          <xdr:rowOff>19050</xdr:rowOff>
        </xdr:from>
        <xdr:to>
          <xdr:col>4</xdr:col>
          <xdr:colOff>76200</xdr:colOff>
          <xdr:row>112</xdr:row>
          <xdr:rowOff>171450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113</xdr:row>
          <xdr:rowOff>200025</xdr:rowOff>
        </xdr:from>
        <xdr:to>
          <xdr:col>5</xdr:col>
          <xdr:colOff>28575</xdr:colOff>
          <xdr:row>115</xdr:row>
          <xdr:rowOff>57150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115</xdr:row>
          <xdr:rowOff>38100</xdr:rowOff>
        </xdr:from>
        <xdr:to>
          <xdr:col>6</xdr:col>
          <xdr:colOff>95250</xdr:colOff>
          <xdr:row>116</xdr:row>
          <xdr:rowOff>9525</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116</xdr:row>
          <xdr:rowOff>9525</xdr:rowOff>
        </xdr:from>
        <xdr:to>
          <xdr:col>7</xdr:col>
          <xdr:colOff>0</xdr:colOff>
          <xdr:row>117</xdr:row>
          <xdr:rowOff>9525</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118</xdr:row>
          <xdr:rowOff>0</xdr:rowOff>
        </xdr:from>
        <xdr:to>
          <xdr:col>7</xdr:col>
          <xdr:colOff>9525</xdr:colOff>
          <xdr:row>119</xdr:row>
          <xdr:rowOff>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122</xdr:row>
          <xdr:rowOff>19050</xdr:rowOff>
        </xdr:from>
        <xdr:to>
          <xdr:col>7</xdr:col>
          <xdr:colOff>19050</xdr:colOff>
          <xdr:row>123</xdr:row>
          <xdr:rowOff>9525</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117</xdr:row>
          <xdr:rowOff>9525</xdr:rowOff>
        </xdr:from>
        <xdr:to>
          <xdr:col>7</xdr:col>
          <xdr:colOff>19050</xdr:colOff>
          <xdr:row>118</xdr:row>
          <xdr:rowOff>9525</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118</xdr:row>
          <xdr:rowOff>161925</xdr:rowOff>
        </xdr:from>
        <xdr:to>
          <xdr:col>5</xdr:col>
          <xdr:colOff>28575</xdr:colOff>
          <xdr:row>120</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120</xdr:row>
          <xdr:rowOff>19050</xdr:rowOff>
        </xdr:from>
        <xdr:to>
          <xdr:col>7</xdr:col>
          <xdr:colOff>0</xdr:colOff>
          <xdr:row>121</xdr:row>
          <xdr:rowOff>19050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121</xdr:row>
          <xdr:rowOff>38100</xdr:rowOff>
        </xdr:from>
        <xdr:to>
          <xdr:col>7</xdr:col>
          <xdr:colOff>9525</xdr:colOff>
          <xdr:row>122</xdr:row>
          <xdr:rowOff>19050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123</xdr:row>
          <xdr:rowOff>0</xdr:rowOff>
        </xdr:from>
        <xdr:to>
          <xdr:col>7</xdr:col>
          <xdr:colOff>9525</xdr:colOff>
          <xdr:row>123</xdr:row>
          <xdr:rowOff>209550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124</xdr:row>
          <xdr:rowOff>9525</xdr:rowOff>
        </xdr:from>
        <xdr:to>
          <xdr:col>7</xdr:col>
          <xdr:colOff>19050</xdr:colOff>
          <xdr:row>125</xdr:row>
          <xdr:rowOff>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125</xdr:row>
          <xdr:rowOff>38100</xdr:rowOff>
        </xdr:from>
        <xdr:to>
          <xdr:col>4</xdr:col>
          <xdr:colOff>76200</xdr:colOff>
          <xdr:row>125</xdr:row>
          <xdr:rowOff>190500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126</xdr:row>
          <xdr:rowOff>57150</xdr:rowOff>
        </xdr:from>
        <xdr:to>
          <xdr:col>4</xdr:col>
          <xdr:colOff>76200</xdr:colOff>
          <xdr:row>126</xdr:row>
          <xdr:rowOff>209550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127</xdr:row>
          <xdr:rowOff>57150</xdr:rowOff>
        </xdr:from>
        <xdr:to>
          <xdr:col>4</xdr:col>
          <xdr:colOff>76200</xdr:colOff>
          <xdr:row>127</xdr:row>
          <xdr:rowOff>200025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47625</xdr:rowOff>
        </xdr:from>
        <xdr:to>
          <xdr:col>4</xdr:col>
          <xdr:colOff>76200</xdr:colOff>
          <xdr:row>128</xdr:row>
          <xdr:rowOff>200025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129</xdr:row>
          <xdr:rowOff>47625</xdr:rowOff>
        </xdr:from>
        <xdr:to>
          <xdr:col>4</xdr:col>
          <xdr:colOff>76200</xdr:colOff>
          <xdr:row>129</xdr:row>
          <xdr:rowOff>190500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0</xdr:rowOff>
        </xdr:from>
        <xdr:to>
          <xdr:col>61</xdr:col>
          <xdr:colOff>0</xdr:colOff>
          <xdr:row>130</xdr:row>
          <xdr:rowOff>9525</xdr:rowOff>
        </xdr:to>
        <xdr:sp macro="" textlink="">
          <xdr:nvSpPr>
            <xdr:cNvPr id="1536" name="Group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131</xdr:row>
          <xdr:rowOff>209550</xdr:rowOff>
        </xdr:from>
        <xdr:to>
          <xdr:col>7</xdr:col>
          <xdr:colOff>85725</xdr:colOff>
          <xdr:row>132</xdr:row>
          <xdr:rowOff>200025</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132</xdr:row>
          <xdr:rowOff>200025</xdr:rowOff>
        </xdr:from>
        <xdr:to>
          <xdr:col>7</xdr:col>
          <xdr:colOff>85725</xdr:colOff>
          <xdr:row>133</xdr:row>
          <xdr:rowOff>200025</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133</xdr:row>
          <xdr:rowOff>200025</xdr:rowOff>
        </xdr:from>
        <xdr:to>
          <xdr:col>7</xdr:col>
          <xdr:colOff>85725</xdr:colOff>
          <xdr:row>134</xdr:row>
          <xdr:rowOff>200025</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134</xdr:row>
          <xdr:rowOff>190500</xdr:rowOff>
        </xdr:from>
        <xdr:to>
          <xdr:col>7</xdr:col>
          <xdr:colOff>85725</xdr:colOff>
          <xdr:row>135</xdr:row>
          <xdr:rowOff>190500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180975</xdr:rowOff>
        </xdr:from>
        <xdr:to>
          <xdr:col>7</xdr:col>
          <xdr:colOff>28575</xdr:colOff>
          <xdr:row>138</xdr:row>
          <xdr:rowOff>180975</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138</xdr:row>
          <xdr:rowOff>180975</xdr:rowOff>
        </xdr:from>
        <xdr:to>
          <xdr:col>7</xdr:col>
          <xdr:colOff>28575</xdr:colOff>
          <xdr:row>139</xdr:row>
          <xdr:rowOff>180975</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140</xdr:row>
          <xdr:rowOff>47625</xdr:rowOff>
        </xdr:from>
        <xdr:to>
          <xdr:col>9</xdr:col>
          <xdr:colOff>95250</xdr:colOff>
          <xdr:row>141</xdr:row>
          <xdr:rowOff>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141</xdr:row>
          <xdr:rowOff>0</xdr:rowOff>
        </xdr:from>
        <xdr:to>
          <xdr:col>9</xdr:col>
          <xdr:colOff>95250</xdr:colOff>
          <xdr:row>141</xdr:row>
          <xdr:rowOff>200025</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190500</xdr:rowOff>
        </xdr:from>
        <xdr:to>
          <xdr:col>59</xdr:col>
          <xdr:colOff>85725</xdr:colOff>
          <xdr:row>135</xdr:row>
          <xdr:rowOff>190500</xdr:rowOff>
        </xdr:to>
        <xdr:sp macro="" textlink="">
          <xdr:nvSpPr>
            <xdr:cNvPr id="1546" name="Group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0</xdr:rowOff>
        </xdr:from>
        <xdr:to>
          <xdr:col>6</xdr:col>
          <xdr:colOff>95250</xdr:colOff>
          <xdr:row>143</xdr:row>
          <xdr:rowOff>180975</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19050</xdr:rowOff>
        </xdr:from>
        <xdr:to>
          <xdr:col>6</xdr:col>
          <xdr:colOff>95250</xdr:colOff>
          <xdr:row>144</xdr:row>
          <xdr:rowOff>200025</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0</xdr:rowOff>
        </xdr:from>
        <xdr:to>
          <xdr:col>61</xdr:col>
          <xdr:colOff>9525</xdr:colOff>
          <xdr:row>145</xdr:row>
          <xdr:rowOff>0</xdr:rowOff>
        </xdr:to>
        <xdr:sp macro="" textlink="">
          <xdr:nvSpPr>
            <xdr:cNvPr id="1558" name="Group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145</xdr:row>
          <xdr:rowOff>209550</xdr:rowOff>
        </xdr:from>
        <xdr:to>
          <xdr:col>5</xdr:col>
          <xdr:colOff>0</xdr:colOff>
          <xdr:row>146</xdr:row>
          <xdr:rowOff>209550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147</xdr:row>
          <xdr:rowOff>76200</xdr:rowOff>
        </xdr:from>
        <xdr:to>
          <xdr:col>5</xdr:col>
          <xdr:colOff>0</xdr:colOff>
          <xdr:row>147</xdr:row>
          <xdr:rowOff>304800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148</xdr:row>
          <xdr:rowOff>95250</xdr:rowOff>
        </xdr:from>
        <xdr:to>
          <xdr:col>5</xdr:col>
          <xdr:colOff>85725</xdr:colOff>
          <xdr:row>148</xdr:row>
          <xdr:rowOff>295275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155</xdr:row>
          <xdr:rowOff>76200</xdr:rowOff>
        </xdr:from>
        <xdr:to>
          <xdr:col>4</xdr:col>
          <xdr:colOff>95250</xdr:colOff>
          <xdr:row>155</xdr:row>
          <xdr:rowOff>295275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161</xdr:row>
          <xdr:rowOff>171450</xdr:rowOff>
        </xdr:from>
        <xdr:to>
          <xdr:col>61</xdr:col>
          <xdr:colOff>9525</xdr:colOff>
          <xdr:row>172</xdr:row>
          <xdr:rowOff>28575</xdr:rowOff>
        </xdr:to>
        <xdr:sp macro="" textlink="">
          <xdr:nvSpPr>
            <xdr:cNvPr id="1570" name="Group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173</xdr:row>
          <xdr:rowOff>9525</xdr:rowOff>
        </xdr:from>
        <xdr:to>
          <xdr:col>58</xdr:col>
          <xdr:colOff>66675</xdr:colOff>
          <xdr:row>173</xdr:row>
          <xdr:rowOff>247650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299</xdr:row>
          <xdr:rowOff>9525</xdr:rowOff>
        </xdr:from>
        <xdr:to>
          <xdr:col>3</xdr:col>
          <xdr:colOff>19050</xdr:colOff>
          <xdr:row>299</xdr:row>
          <xdr:rowOff>228600</xdr:rowOff>
        </xdr:to>
        <xdr:sp macro="" textlink="">
          <xdr:nvSpPr>
            <xdr:cNvPr id="1572" name="Check Box S1"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300</xdr:row>
          <xdr:rowOff>9525</xdr:rowOff>
        </xdr:from>
        <xdr:to>
          <xdr:col>6</xdr:col>
          <xdr:colOff>57150</xdr:colOff>
          <xdr:row>300</xdr:row>
          <xdr:rowOff>228600</xdr:rowOff>
        </xdr:to>
        <xdr:sp macro="" textlink="">
          <xdr:nvSpPr>
            <xdr:cNvPr id="1573" name="Option Button S11"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301</xdr:row>
          <xdr:rowOff>47625</xdr:rowOff>
        </xdr:from>
        <xdr:to>
          <xdr:col>6</xdr:col>
          <xdr:colOff>66675</xdr:colOff>
          <xdr:row>301</xdr:row>
          <xdr:rowOff>266700</xdr:rowOff>
        </xdr:to>
        <xdr:sp macro="" textlink="">
          <xdr:nvSpPr>
            <xdr:cNvPr id="1574" name="Option Button S12"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302</xdr:row>
          <xdr:rowOff>581025</xdr:rowOff>
        </xdr:from>
        <xdr:to>
          <xdr:col>6</xdr:col>
          <xdr:colOff>76200</xdr:colOff>
          <xdr:row>302</xdr:row>
          <xdr:rowOff>800100</xdr:rowOff>
        </xdr:to>
        <xdr:sp macro="" textlink="">
          <xdr:nvSpPr>
            <xdr:cNvPr id="1575" name="Option Button S13"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303</xdr:row>
          <xdr:rowOff>323850</xdr:rowOff>
        </xdr:from>
        <xdr:to>
          <xdr:col>6</xdr:col>
          <xdr:colOff>66675</xdr:colOff>
          <xdr:row>303</xdr:row>
          <xdr:rowOff>542925</xdr:rowOff>
        </xdr:to>
        <xdr:sp macro="" textlink="">
          <xdr:nvSpPr>
            <xdr:cNvPr id="1576" name="Option Button S14"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305</xdr:row>
          <xdr:rowOff>95250</xdr:rowOff>
        </xdr:from>
        <xdr:to>
          <xdr:col>3</xdr:col>
          <xdr:colOff>19050</xdr:colOff>
          <xdr:row>305</xdr:row>
          <xdr:rowOff>304800</xdr:rowOff>
        </xdr:to>
        <xdr:sp macro="" textlink="">
          <xdr:nvSpPr>
            <xdr:cNvPr id="1578" name="Check Box S2"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306</xdr:row>
          <xdr:rowOff>47625</xdr:rowOff>
        </xdr:from>
        <xdr:to>
          <xdr:col>7</xdr:col>
          <xdr:colOff>0</xdr:colOff>
          <xdr:row>306</xdr:row>
          <xdr:rowOff>266700</xdr:rowOff>
        </xdr:to>
        <xdr:sp macro="" textlink="">
          <xdr:nvSpPr>
            <xdr:cNvPr id="1579" name="Option Button S21"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307</xdr:row>
          <xdr:rowOff>161925</xdr:rowOff>
        </xdr:from>
        <xdr:to>
          <xdr:col>9</xdr:col>
          <xdr:colOff>95250</xdr:colOff>
          <xdr:row>307</xdr:row>
          <xdr:rowOff>381000</xdr:rowOff>
        </xdr:to>
        <xdr:sp macro="" textlink="">
          <xdr:nvSpPr>
            <xdr:cNvPr id="1583" name="Option Button S211"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308</xdr:row>
          <xdr:rowOff>76200</xdr:rowOff>
        </xdr:from>
        <xdr:to>
          <xdr:col>9</xdr:col>
          <xdr:colOff>76200</xdr:colOff>
          <xdr:row>308</xdr:row>
          <xdr:rowOff>295275</xdr:rowOff>
        </xdr:to>
        <xdr:sp macro="" textlink="">
          <xdr:nvSpPr>
            <xdr:cNvPr id="1584" name="Option Button S212"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309</xdr:row>
          <xdr:rowOff>19050</xdr:rowOff>
        </xdr:from>
        <xdr:to>
          <xdr:col>9</xdr:col>
          <xdr:colOff>66675</xdr:colOff>
          <xdr:row>309</xdr:row>
          <xdr:rowOff>238125</xdr:rowOff>
        </xdr:to>
        <xdr:sp macro="" textlink="">
          <xdr:nvSpPr>
            <xdr:cNvPr id="1585" name="Option Button S213"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310</xdr:row>
          <xdr:rowOff>38100</xdr:rowOff>
        </xdr:from>
        <xdr:to>
          <xdr:col>6</xdr:col>
          <xdr:colOff>85725</xdr:colOff>
          <xdr:row>310</xdr:row>
          <xdr:rowOff>257175</xdr:rowOff>
        </xdr:to>
        <xdr:sp macro="" textlink="">
          <xdr:nvSpPr>
            <xdr:cNvPr id="1586" name="Option Button S2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311</xdr:row>
          <xdr:rowOff>47625</xdr:rowOff>
        </xdr:from>
        <xdr:to>
          <xdr:col>9</xdr:col>
          <xdr:colOff>104775</xdr:colOff>
          <xdr:row>311</xdr:row>
          <xdr:rowOff>266700</xdr:rowOff>
        </xdr:to>
        <xdr:sp macro="" textlink="">
          <xdr:nvSpPr>
            <xdr:cNvPr id="1588" name="Option Button S221"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312</xdr:row>
          <xdr:rowOff>38100</xdr:rowOff>
        </xdr:from>
        <xdr:to>
          <xdr:col>9</xdr:col>
          <xdr:colOff>104775</xdr:colOff>
          <xdr:row>312</xdr:row>
          <xdr:rowOff>257175</xdr:rowOff>
        </xdr:to>
        <xdr:sp macro="" textlink="">
          <xdr:nvSpPr>
            <xdr:cNvPr id="1589" name="Option Button S222"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313</xdr:row>
          <xdr:rowOff>9525</xdr:rowOff>
        </xdr:from>
        <xdr:to>
          <xdr:col>9</xdr:col>
          <xdr:colOff>95250</xdr:colOff>
          <xdr:row>313</xdr:row>
          <xdr:rowOff>238125</xdr:rowOff>
        </xdr:to>
        <xdr:sp macro="" textlink="">
          <xdr:nvSpPr>
            <xdr:cNvPr id="1590" name="Option Button S223"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314</xdr:row>
          <xdr:rowOff>95250</xdr:rowOff>
        </xdr:from>
        <xdr:to>
          <xdr:col>3</xdr:col>
          <xdr:colOff>19050</xdr:colOff>
          <xdr:row>314</xdr:row>
          <xdr:rowOff>304800</xdr:rowOff>
        </xdr:to>
        <xdr:sp macro="" textlink="">
          <xdr:nvSpPr>
            <xdr:cNvPr id="1592" name="Check Box S3"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370</xdr:row>
          <xdr:rowOff>76200</xdr:rowOff>
        </xdr:from>
        <xdr:to>
          <xdr:col>17</xdr:col>
          <xdr:colOff>19050</xdr:colOff>
          <xdr:row>375</xdr:row>
          <xdr:rowOff>38100</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373</xdr:row>
          <xdr:rowOff>152400</xdr:rowOff>
        </xdr:from>
        <xdr:to>
          <xdr:col>7</xdr:col>
          <xdr:colOff>57150</xdr:colOff>
          <xdr:row>374</xdr:row>
          <xdr:rowOff>209550</xdr:rowOff>
        </xdr:to>
        <xdr:sp macro="" textlink="">
          <xdr:nvSpPr>
            <xdr:cNvPr id="1601" name="Option Butto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373</xdr:row>
          <xdr:rowOff>152400</xdr:rowOff>
        </xdr:from>
        <xdr:to>
          <xdr:col>10</xdr:col>
          <xdr:colOff>38100</xdr:colOff>
          <xdr:row>374</xdr:row>
          <xdr:rowOff>209550</xdr:rowOff>
        </xdr:to>
        <xdr:sp macro="" textlink="">
          <xdr:nvSpPr>
            <xdr:cNvPr id="1602" name="Option 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373</xdr:row>
          <xdr:rowOff>152400</xdr:rowOff>
        </xdr:from>
        <xdr:to>
          <xdr:col>14</xdr:col>
          <xdr:colOff>28575</xdr:colOff>
          <xdr:row>374</xdr:row>
          <xdr:rowOff>209550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377</xdr:row>
          <xdr:rowOff>9525</xdr:rowOff>
        </xdr:from>
        <xdr:to>
          <xdr:col>4</xdr:col>
          <xdr:colOff>47625</xdr:colOff>
          <xdr:row>377</xdr:row>
          <xdr:rowOff>238125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377</xdr:row>
          <xdr:rowOff>9525</xdr:rowOff>
        </xdr:from>
        <xdr:to>
          <xdr:col>15</xdr:col>
          <xdr:colOff>38100</xdr:colOff>
          <xdr:row>377</xdr:row>
          <xdr:rowOff>238125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377</xdr:row>
          <xdr:rowOff>9525</xdr:rowOff>
        </xdr:from>
        <xdr:to>
          <xdr:col>27</xdr:col>
          <xdr:colOff>114300</xdr:colOff>
          <xdr:row>377</xdr:row>
          <xdr:rowOff>238125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387</xdr:row>
          <xdr:rowOff>28575</xdr:rowOff>
        </xdr:from>
        <xdr:to>
          <xdr:col>17</xdr:col>
          <xdr:colOff>19050</xdr:colOff>
          <xdr:row>392</xdr:row>
          <xdr:rowOff>0</xdr:rowOff>
        </xdr:to>
        <xdr:sp macro="" textlink="">
          <xdr:nvSpPr>
            <xdr:cNvPr id="1607" name="Group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390</xdr:row>
          <xdr:rowOff>0</xdr:rowOff>
        </xdr:from>
        <xdr:to>
          <xdr:col>7</xdr:col>
          <xdr:colOff>57150</xdr:colOff>
          <xdr:row>391</xdr:row>
          <xdr:rowOff>9525</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390</xdr:row>
          <xdr:rowOff>0</xdr:rowOff>
        </xdr:from>
        <xdr:to>
          <xdr:col>10</xdr:col>
          <xdr:colOff>38100</xdr:colOff>
          <xdr:row>391</xdr:row>
          <xdr:rowOff>9525</xdr:rowOff>
        </xdr:to>
        <xdr:sp macro="" textlink="">
          <xdr:nvSpPr>
            <xdr:cNvPr id="1609" name="Option Butto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390</xdr:row>
          <xdr:rowOff>0</xdr:rowOff>
        </xdr:from>
        <xdr:to>
          <xdr:col>14</xdr:col>
          <xdr:colOff>28575</xdr:colOff>
          <xdr:row>391</xdr:row>
          <xdr:rowOff>9525</xdr:rowOff>
        </xdr:to>
        <xdr:sp macro="" textlink="">
          <xdr:nvSpPr>
            <xdr:cNvPr id="1610" name="Option Butto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391</xdr:row>
          <xdr:rowOff>47625</xdr:rowOff>
        </xdr:from>
        <xdr:to>
          <xdr:col>57</xdr:col>
          <xdr:colOff>0</xdr:colOff>
          <xdr:row>393</xdr:row>
          <xdr:rowOff>57150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Asociati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442</xdr:row>
          <xdr:rowOff>228600</xdr:rowOff>
        </xdr:from>
        <xdr:to>
          <xdr:col>59</xdr:col>
          <xdr:colOff>57150</xdr:colOff>
          <xdr:row>442</xdr:row>
          <xdr:rowOff>457200</xdr:rowOff>
        </xdr:to>
        <xdr:sp macro="" textlink="">
          <xdr:nvSpPr>
            <xdr:cNvPr id="1614" name="Option Butto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443</xdr:row>
          <xdr:rowOff>180975</xdr:rowOff>
        </xdr:from>
        <xdr:to>
          <xdr:col>55</xdr:col>
          <xdr:colOff>57150</xdr:colOff>
          <xdr:row>443</xdr:row>
          <xdr:rowOff>438150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443</xdr:row>
          <xdr:rowOff>209550</xdr:rowOff>
        </xdr:from>
        <xdr:to>
          <xdr:col>59</xdr:col>
          <xdr:colOff>19050</xdr:colOff>
          <xdr:row>443</xdr:row>
          <xdr:rowOff>428625</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444</xdr:row>
          <xdr:rowOff>190500</xdr:rowOff>
        </xdr:from>
        <xdr:to>
          <xdr:col>59</xdr:col>
          <xdr:colOff>57150</xdr:colOff>
          <xdr:row>444</xdr:row>
          <xdr:rowOff>409575</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442</xdr:row>
          <xdr:rowOff>9525</xdr:rowOff>
        </xdr:from>
        <xdr:to>
          <xdr:col>60</xdr:col>
          <xdr:colOff>0</xdr:colOff>
          <xdr:row>443</xdr:row>
          <xdr:rowOff>9525</xdr:rowOff>
        </xdr:to>
        <xdr:sp macro="" textlink="">
          <xdr:nvSpPr>
            <xdr:cNvPr id="1622" name="Group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443</xdr:row>
          <xdr:rowOff>9525</xdr:rowOff>
        </xdr:from>
        <xdr:to>
          <xdr:col>59</xdr:col>
          <xdr:colOff>95250</xdr:colOff>
          <xdr:row>443</xdr:row>
          <xdr:rowOff>714375</xdr:rowOff>
        </xdr:to>
        <xdr:sp macro="" textlink="">
          <xdr:nvSpPr>
            <xdr:cNvPr id="1624" name="Group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444</xdr:row>
          <xdr:rowOff>190500</xdr:rowOff>
        </xdr:from>
        <xdr:to>
          <xdr:col>56</xdr:col>
          <xdr:colOff>28575</xdr:colOff>
          <xdr:row>444</xdr:row>
          <xdr:rowOff>409575</xdr:rowOff>
        </xdr:to>
        <xdr:sp macro="" textlink="">
          <xdr:nvSpPr>
            <xdr:cNvPr id="1625" name="Option Butto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442</xdr:row>
          <xdr:rowOff>200025</xdr:rowOff>
        </xdr:from>
        <xdr:to>
          <xdr:col>55</xdr:col>
          <xdr:colOff>57150</xdr:colOff>
          <xdr:row>442</xdr:row>
          <xdr:rowOff>466725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445</xdr:row>
          <xdr:rowOff>200025</xdr:rowOff>
        </xdr:from>
        <xdr:to>
          <xdr:col>59</xdr:col>
          <xdr:colOff>47625</xdr:colOff>
          <xdr:row>445</xdr:row>
          <xdr:rowOff>428625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445</xdr:row>
          <xdr:rowOff>209550</xdr:rowOff>
        </xdr:from>
        <xdr:to>
          <xdr:col>56</xdr:col>
          <xdr:colOff>19050</xdr:colOff>
          <xdr:row>445</xdr:row>
          <xdr:rowOff>428625</xdr:rowOff>
        </xdr:to>
        <xdr:sp macro="" textlink="">
          <xdr:nvSpPr>
            <xdr:cNvPr id="1629" name="Option Button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444</xdr:row>
          <xdr:rowOff>9525</xdr:rowOff>
        </xdr:from>
        <xdr:to>
          <xdr:col>60</xdr:col>
          <xdr:colOff>9525</xdr:colOff>
          <xdr:row>444</xdr:row>
          <xdr:rowOff>714375</xdr:rowOff>
        </xdr:to>
        <xdr:sp macro="" textlink="">
          <xdr:nvSpPr>
            <xdr:cNvPr id="1630" name="Group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446</xdr:row>
          <xdr:rowOff>190500</xdr:rowOff>
        </xdr:from>
        <xdr:to>
          <xdr:col>59</xdr:col>
          <xdr:colOff>57150</xdr:colOff>
          <xdr:row>446</xdr:row>
          <xdr:rowOff>419100</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446</xdr:row>
          <xdr:rowOff>200025</xdr:rowOff>
        </xdr:from>
        <xdr:to>
          <xdr:col>56</xdr:col>
          <xdr:colOff>28575</xdr:colOff>
          <xdr:row>446</xdr:row>
          <xdr:rowOff>419100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447</xdr:row>
          <xdr:rowOff>200025</xdr:rowOff>
        </xdr:from>
        <xdr:to>
          <xdr:col>59</xdr:col>
          <xdr:colOff>57150</xdr:colOff>
          <xdr:row>447</xdr:row>
          <xdr:rowOff>428625</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447</xdr:row>
          <xdr:rowOff>209550</xdr:rowOff>
        </xdr:from>
        <xdr:to>
          <xdr:col>56</xdr:col>
          <xdr:colOff>28575</xdr:colOff>
          <xdr:row>447</xdr:row>
          <xdr:rowOff>428625</xdr:rowOff>
        </xdr:to>
        <xdr:sp macro="" textlink="">
          <xdr:nvSpPr>
            <xdr:cNvPr id="1634" name="Option Button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448</xdr:row>
          <xdr:rowOff>180975</xdr:rowOff>
        </xdr:from>
        <xdr:to>
          <xdr:col>59</xdr:col>
          <xdr:colOff>38100</xdr:colOff>
          <xdr:row>448</xdr:row>
          <xdr:rowOff>409575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448</xdr:row>
          <xdr:rowOff>190500</xdr:rowOff>
        </xdr:from>
        <xdr:to>
          <xdr:col>56</xdr:col>
          <xdr:colOff>9525</xdr:colOff>
          <xdr:row>448</xdr:row>
          <xdr:rowOff>409575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449</xdr:row>
          <xdr:rowOff>219075</xdr:rowOff>
        </xdr:from>
        <xdr:to>
          <xdr:col>59</xdr:col>
          <xdr:colOff>47625</xdr:colOff>
          <xdr:row>449</xdr:row>
          <xdr:rowOff>438150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449</xdr:row>
          <xdr:rowOff>228600</xdr:rowOff>
        </xdr:from>
        <xdr:to>
          <xdr:col>56</xdr:col>
          <xdr:colOff>19050</xdr:colOff>
          <xdr:row>449</xdr:row>
          <xdr:rowOff>438150</xdr:rowOff>
        </xdr:to>
        <xdr:sp macro="" textlink="">
          <xdr:nvSpPr>
            <xdr:cNvPr id="1638" name="Option Button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450</xdr:row>
          <xdr:rowOff>247650</xdr:rowOff>
        </xdr:from>
        <xdr:to>
          <xdr:col>59</xdr:col>
          <xdr:colOff>47625</xdr:colOff>
          <xdr:row>450</xdr:row>
          <xdr:rowOff>466725</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450</xdr:row>
          <xdr:rowOff>257175</xdr:rowOff>
        </xdr:from>
        <xdr:to>
          <xdr:col>56</xdr:col>
          <xdr:colOff>19050</xdr:colOff>
          <xdr:row>450</xdr:row>
          <xdr:rowOff>466725</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445</xdr:row>
          <xdr:rowOff>9525</xdr:rowOff>
        </xdr:from>
        <xdr:to>
          <xdr:col>60</xdr:col>
          <xdr:colOff>0</xdr:colOff>
          <xdr:row>446</xdr:row>
          <xdr:rowOff>0</xdr:rowOff>
        </xdr:to>
        <xdr:sp macro="" textlink="">
          <xdr:nvSpPr>
            <xdr:cNvPr id="1641" name="Group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446</xdr:row>
          <xdr:rowOff>0</xdr:rowOff>
        </xdr:from>
        <xdr:to>
          <xdr:col>59</xdr:col>
          <xdr:colOff>95250</xdr:colOff>
          <xdr:row>447</xdr:row>
          <xdr:rowOff>0</xdr:rowOff>
        </xdr:to>
        <xdr:sp macro="" textlink="">
          <xdr:nvSpPr>
            <xdr:cNvPr id="1642" name="Group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447</xdr:row>
          <xdr:rowOff>0</xdr:rowOff>
        </xdr:from>
        <xdr:to>
          <xdr:col>60</xdr:col>
          <xdr:colOff>9525</xdr:colOff>
          <xdr:row>447</xdr:row>
          <xdr:rowOff>714375</xdr:rowOff>
        </xdr:to>
        <xdr:sp macro="" textlink="">
          <xdr:nvSpPr>
            <xdr:cNvPr id="1643" name="Group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447</xdr:row>
          <xdr:rowOff>714375</xdr:rowOff>
        </xdr:from>
        <xdr:to>
          <xdr:col>60</xdr:col>
          <xdr:colOff>9525</xdr:colOff>
          <xdr:row>448</xdr:row>
          <xdr:rowOff>714375</xdr:rowOff>
        </xdr:to>
        <xdr:sp macro="" textlink="">
          <xdr:nvSpPr>
            <xdr:cNvPr id="1644" name="Group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448</xdr:row>
          <xdr:rowOff>714375</xdr:rowOff>
        </xdr:from>
        <xdr:to>
          <xdr:col>59</xdr:col>
          <xdr:colOff>95250</xdr:colOff>
          <xdr:row>450</xdr:row>
          <xdr:rowOff>0</xdr:rowOff>
        </xdr:to>
        <xdr:sp macro="" textlink="">
          <xdr:nvSpPr>
            <xdr:cNvPr id="1645" name="Group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494</xdr:row>
          <xdr:rowOff>247650</xdr:rowOff>
        </xdr:from>
        <xdr:to>
          <xdr:col>40</xdr:col>
          <xdr:colOff>76200</xdr:colOff>
          <xdr:row>494</xdr:row>
          <xdr:rowOff>466725</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495</xdr:row>
          <xdr:rowOff>342900</xdr:rowOff>
        </xdr:from>
        <xdr:to>
          <xdr:col>54</xdr:col>
          <xdr:colOff>38100</xdr:colOff>
          <xdr:row>495</xdr:row>
          <xdr:rowOff>561975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498</xdr:row>
          <xdr:rowOff>180975</xdr:rowOff>
        </xdr:from>
        <xdr:to>
          <xdr:col>40</xdr:col>
          <xdr:colOff>76200</xdr:colOff>
          <xdr:row>498</xdr:row>
          <xdr:rowOff>400050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498</xdr:row>
          <xdr:rowOff>781050</xdr:rowOff>
        </xdr:from>
        <xdr:to>
          <xdr:col>40</xdr:col>
          <xdr:colOff>76200</xdr:colOff>
          <xdr:row>499</xdr:row>
          <xdr:rowOff>209550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500</xdr:row>
          <xdr:rowOff>190500</xdr:rowOff>
        </xdr:from>
        <xdr:to>
          <xdr:col>40</xdr:col>
          <xdr:colOff>76200</xdr:colOff>
          <xdr:row>500</xdr:row>
          <xdr:rowOff>409575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503</xdr:row>
          <xdr:rowOff>152400</xdr:rowOff>
        </xdr:from>
        <xdr:to>
          <xdr:col>54</xdr:col>
          <xdr:colOff>19050</xdr:colOff>
          <xdr:row>503</xdr:row>
          <xdr:rowOff>371475</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311</xdr:row>
          <xdr:rowOff>0</xdr:rowOff>
        </xdr:from>
        <xdr:to>
          <xdr:col>10</xdr:col>
          <xdr:colOff>9525</xdr:colOff>
          <xdr:row>314</xdr:row>
          <xdr:rowOff>9525</xdr:rowOff>
        </xdr:to>
        <xdr:sp macro="" textlink="">
          <xdr:nvSpPr>
            <xdr:cNvPr id="1656" name="Group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307</xdr:row>
          <xdr:rowOff>9525</xdr:rowOff>
        </xdr:from>
        <xdr:to>
          <xdr:col>10</xdr:col>
          <xdr:colOff>9525</xdr:colOff>
          <xdr:row>310</xdr:row>
          <xdr:rowOff>0</xdr:rowOff>
        </xdr:to>
        <xdr:sp macro="" textlink="">
          <xdr:nvSpPr>
            <xdr:cNvPr id="1659" name="Group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300</xdr:row>
          <xdr:rowOff>0</xdr:rowOff>
        </xdr:from>
        <xdr:to>
          <xdr:col>7</xdr:col>
          <xdr:colOff>0</xdr:colOff>
          <xdr:row>303</xdr:row>
          <xdr:rowOff>876300</xdr:rowOff>
        </xdr:to>
        <xdr:sp macro="" textlink="">
          <xdr:nvSpPr>
            <xdr:cNvPr id="1660" name="Group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653</xdr:row>
          <xdr:rowOff>0</xdr:rowOff>
        </xdr:from>
        <xdr:to>
          <xdr:col>61</xdr:col>
          <xdr:colOff>9525</xdr:colOff>
          <xdr:row>657</xdr:row>
          <xdr:rowOff>0</xdr:rowOff>
        </xdr:to>
        <xdr:sp macro="" textlink="">
          <xdr:nvSpPr>
            <xdr:cNvPr id="1668" name="Group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657</xdr:row>
          <xdr:rowOff>0</xdr:rowOff>
        </xdr:from>
        <xdr:to>
          <xdr:col>61</xdr:col>
          <xdr:colOff>0</xdr:colOff>
          <xdr:row>659</xdr:row>
          <xdr:rowOff>9525</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9525</xdr:colOff>
          <xdr:row>661</xdr:row>
          <xdr:rowOff>0</xdr:rowOff>
        </xdr:from>
        <xdr:to>
          <xdr:col>61</xdr:col>
          <xdr:colOff>0</xdr:colOff>
          <xdr:row>675</xdr:row>
          <xdr:rowOff>9525</xdr:rowOff>
        </xdr:to>
        <xdr:sp macro="" textlink="">
          <xdr:nvSpPr>
            <xdr:cNvPr id="1676" name="Group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0</xdr:rowOff>
        </xdr:from>
        <xdr:to>
          <xdr:col>61</xdr:col>
          <xdr:colOff>0</xdr:colOff>
          <xdr:row>142</xdr:row>
          <xdr:rowOff>0</xdr:rowOff>
        </xdr:to>
        <xdr:sp macro="" textlink="">
          <xdr:nvSpPr>
            <xdr:cNvPr id="1696" name="Group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504</xdr:row>
          <xdr:rowOff>152400</xdr:rowOff>
        </xdr:from>
        <xdr:to>
          <xdr:col>40</xdr:col>
          <xdr:colOff>85725</xdr:colOff>
          <xdr:row>504</xdr:row>
          <xdr:rowOff>371475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505</xdr:row>
          <xdr:rowOff>38100</xdr:rowOff>
        </xdr:from>
        <xdr:to>
          <xdr:col>41</xdr:col>
          <xdr:colOff>38100</xdr:colOff>
          <xdr:row>505</xdr:row>
          <xdr:rowOff>257175</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506</xdr:row>
          <xdr:rowOff>123825</xdr:rowOff>
        </xdr:from>
        <xdr:to>
          <xdr:col>41</xdr:col>
          <xdr:colOff>9525</xdr:colOff>
          <xdr:row>506</xdr:row>
          <xdr:rowOff>342900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507</xdr:row>
          <xdr:rowOff>19050</xdr:rowOff>
        </xdr:from>
        <xdr:to>
          <xdr:col>34</xdr:col>
          <xdr:colOff>9525</xdr:colOff>
          <xdr:row>507</xdr:row>
          <xdr:rowOff>238125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508</xdr:row>
          <xdr:rowOff>95250</xdr:rowOff>
        </xdr:from>
        <xdr:to>
          <xdr:col>41</xdr:col>
          <xdr:colOff>19050</xdr:colOff>
          <xdr:row>508</xdr:row>
          <xdr:rowOff>314325</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648</xdr:row>
          <xdr:rowOff>9525</xdr:rowOff>
        </xdr:from>
        <xdr:to>
          <xdr:col>52</xdr:col>
          <xdr:colOff>95250</xdr:colOff>
          <xdr:row>648</xdr:row>
          <xdr:rowOff>228600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649</xdr:row>
          <xdr:rowOff>0</xdr:rowOff>
        </xdr:from>
        <xdr:to>
          <xdr:col>53</xdr:col>
          <xdr:colOff>0</xdr:colOff>
          <xdr:row>649</xdr:row>
          <xdr:rowOff>219075</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650</xdr:row>
          <xdr:rowOff>9525</xdr:rowOff>
        </xdr:from>
        <xdr:to>
          <xdr:col>53</xdr:col>
          <xdr:colOff>9525</xdr:colOff>
          <xdr:row>650</xdr:row>
          <xdr:rowOff>228600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651</xdr:row>
          <xdr:rowOff>9525</xdr:rowOff>
        </xdr:from>
        <xdr:to>
          <xdr:col>52</xdr:col>
          <xdr:colOff>95250</xdr:colOff>
          <xdr:row>651</xdr:row>
          <xdr:rowOff>228600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652</xdr:row>
          <xdr:rowOff>19050</xdr:rowOff>
        </xdr:from>
        <xdr:to>
          <xdr:col>53</xdr:col>
          <xdr:colOff>0</xdr:colOff>
          <xdr:row>652</xdr:row>
          <xdr:rowOff>238125</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653</xdr:row>
          <xdr:rowOff>9525</xdr:rowOff>
        </xdr:from>
        <xdr:to>
          <xdr:col>52</xdr:col>
          <xdr:colOff>95250</xdr:colOff>
          <xdr:row>653</xdr:row>
          <xdr:rowOff>228600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654</xdr:row>
          <xdr:rowOff>9525</xdr:rowOff>
        </xdr:from>
        <xdr:to>
          <xdr:col>52</xdr:col>
          <xdr:colOff>95250</xdr:colOff>
          <xdr:row>654</xdr:row>
          <xdr:rowOff>228600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655</xdr:row>
          <xdr:rowOff>9525</xdr:rowOff>
        </xdr:from>
        <xdr:to>
          <xdr:col>52</xdr:col>
          <xdr:colOff>95250</xdr:colOff>
          <xdr:row>655</xdr:row>
          <xdr:rowOff>228600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656</xdr:row>
          <xdr:rowOff>9525</xdr:rowOff>
        </xdr:from>
        <xdr:to>
          <xdr:col>52</xdr:col>
          <xdr:colOff>95250</xdr:colOff>
          <xdr:row>656</xdr:row>
          <xdr:rowOff>228600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657</xdr:row>
          <xdr:rowOff>9525</xdr:rowOff>
        </xdr:from>
        <xdr:to>
          <xdr:col>52</xdr:col>
          <xdr:colOff>95250</xdr:colOff>
          <xdr:row>657</xdr:row>
          <xdr:rowOff>228600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658</xdr:row>
          <xdr:rowOff>9525</xdr:rowOff>
        </xdr:from>
        <xdr:to>
          <xdr:col>52</xdr:col>
          <xdr:colOff>95250</xdr:colOff>
          <xdr:row>658</xdr:row>
          <xdr:rowOff>228600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661</xdr:row>
          <xdr:rowOff>9525</xdr:rowOff>
        </xdr:from>
        <xdr:to>
          <xdr:col>52</xdr:col>
          <xdr:colOff>95250</xdr:colOff>
          <xdr:row>661</xdr:row>
          <xdr:rowOff>228600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662</xdr:row>
          <xdr:rowOff>9525</xdr:rowOff>
        </xdr:from>
        <xdr:to>
          <xdr:col>52</xdr:col>
          <xdr:colOff>95250</xdr:colOff>
          <xdr:row>662</xdr:row>
          <xdr:rowOff>228600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664</xdr:row>
          <xdr:rowOff>9525</xdr:rowOff>
        </xdr:from>
        <xdr:to>
          <xdr:col>52</xdr:col>
          <xdr:colOff>95250</xdr:colOff>
          <xdr:row>664</xdr:row>
          <xdr:rowOff>228600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663</xdr:row>
          <xdr:rowOff>9525</xdr:rowOff>
        </xdr:from>
        <xdr:to>
          <xdr:col>52</xdr:col>
          <xdr:colOff>95250</xdr:colOff>
          <xdr:row>663</xdr:row>
          <xdr:rowOff>228600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665</xdr:row>
          <xdr:rowOff>9525</xdr:rowOff>
        </xdr:from>
        <xdr:to>
          <xdr:col>52</xdr:col>
          <xdr:colOff>95250</xdr:colOff>
          <xdr:row>665</xdr:row>
          <xdr:rowOff>228600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666</xdr:row>
          <xdr:rowOff>9525</xdr:rowOff>
        </xdr:from>
        <xdr:to>
          <xdr:col>52</xdr:col>
          <xdr:colOff>95250</xdr:colOff>
          <xdr:row>666</xdr:row>
          <xdr:rowOff>228600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667</xdr:row>
          <xdr:rowOff>9525</xdr:rowOff>
        </xdr:from>
        <xdr:to>
          <xdr:col>52</xdr:col>
          <xdr:colOff>95250</xdr:colOff>
          <xdr:row>667</xdr:row>
          <xdr:rowOff>228600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668</xdr:row>
          <xdr:rowOff>9525</xdr:rowOff>
        </xdr:from>
        <xdr:to>
          <xdr:col>52</xdr:col>
          <xdr:colOff>95250</xdr:colOff>
          <xdr:row>668</xdr:row>
          <xdr:rowOff>228600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669</xdr:row>
          <xdr:rowOff>9525</xdr:rowOff>
        </xdr:from>
        <xdr:to>
          <xdr:col>52</xdr:col>
          <xdr:colOff>95250</xdr:colOff>
          <xdr:row>669</xdr:row>
          <xdr:rowOff>228600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670</xdr:row>
          <xdr:rowOff>9525</xdr:rowOff>
        </xdr:from>
        <xdr:to>
          <xdr:col>52</xdr:col>
          <xdr:colOff>95250</xdr:colOff>
          <xdr:row>670</xdr:row>
          <xdr:rowOff>228600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671</xdr:row>
          <xdr:rowOff>9525</xdr:rowOff>
        </xdr:from>
        <xdr:to>
          <xdr:col>52</xdr:col>
          <xdr:colOff>95250</xdr:colOff>
          <xdr:row>671</xdr:row>
          <xdr:rowOff>228600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672</xdr:row>
          <xdr:rowOff>9525</xdr:rowOff>
        </xdr:from>
        <xdr:to>
          <xdr:col>52</xdr:col>
          <xdr:colOff>95250</xdr:colOff>
          <xdr:row>672</xdr:row>
          <xdr:rowOff>228600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673</xdr:row>
          <xdr:rowOff>9525</xdr:rowOff>
        </xdr:from>
        <xdr:to>
          <xdr:col>52</xdr:col>
          <xdr:colOff>95250</xdr:colOff>
          <xdr:row>673</xdr:row>
          <xdr:rowOff>228600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674</xdr:row>
          <xdr:rowOff>9525</xdr:rowOff>
        </xdr:from>
        <xdr:to>
          <xdr:col>52</xdr:col>
          <xdr:colOff>95250</xdr:colOff>
          <xdr:row>674</xdr:row>
          <xdr:rowOff>228600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675</xdr:row>
          <xdr:rowOff>9525</xdr:rowOff>
        </xdr:from>
        <xdr:to>
          <xdr:col>52</xdr:col>
          <xdr:colOff>95250</xdr:colOff>
          <xdr:row>675</xdr:row>
          <xdr:rowOff>228600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676</xdr:row>
          <xdr:rowOff>9525</xdr:rowOff>
        </xdr:from>
        <xdr:to>
          <xdr:col>52</xdr:col>
          <xdr:colOff>95250</xdr:colOff>
          <xdr:row>676</xdr:row>
          <xdr:rowOff>228600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677</xdr:row>
          <xdr:rowOff>9525</xdr:rowOff>
        </xdr:from>
        <xdr:to>
          <xdr:col>52</xdr:col>
          <xdr:colOff>95250</xdr:colOff>
          <xdr:row>677</xdr:row>
          <xdr:rowOff>228600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304</xdr:row>
          <xdr:rowOff>95250</xdr:rowOff>
        </xdr:from>
        <xdr:to>
          <xdr:col>3</xdr:col>
          <xdr:colOff>19050</xdr:colOff>
          <xdr:row>304</xdr:row>
          <xdr:rowOff>304800</xdr:rowOff>
        </xdr:to>
        <xdr:sp macro="" textlink="">
          <xdr:nvSpPr>
            <xdr:cNvPr id="1730" name="Check Box S2"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185</xdr:row>
          <xdr:rowOff>9525</xdr:rowOff>
        </xdr:from>
        <xdr:to>
          <xdr:col>58</xdr:col>
          <xdr:colOff>66675</xdr:colOff>
          <xdr:row>185</xdr:row>
          <xdr:rowOff>247650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197</xdr:row>
          <xdr:rowOff>9525</xdr:rowOff>
        </xdr:from>
        <xdr:to>
          <xdr:col>58</xdr:col>
          <xdr:colOff>66675</xdr:colOff>
          <xdr:row>197</xdr:row>
          <xdr:rowOff>247650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209</xdr:row>
          <xdr:rowOff>9525</xdr:rowOff>
        </xdr:from>
        <xdr:to>
          <xdr:col>58</xdr:col>
          <xdr:colOff>66675</xdr:colOff>
          <xdr:row>209</xdr:row>
          <xdr:rowOff>247650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221</xdr:row>
          <xdr:rowOff>9525</xdr:rowOff>
        </xdr:from>
        <xdr:to>
          <xdr:col>58</xdr:col>
          <xdr:colOff>66675</xdr:colOff>
          <xdr:row>221</xdr:row>
          <xdr:rowOff>247650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233</xdr:row>
          <xdr:rowOff>9525</xdr:rowOff>
        </xdr:from>
        <xdr:to>
          <xdr:col>58</xdr:col>
          <xdr:colOff>66675</xdr:colOff>
          <xdr:row>233</xdr:row>
          <xdr:rowOff>247650</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245</xdr:row>
          <xdr:rowOff>9525</xdr:rowOff>
        </xdr:from>
        <xdr:to>
          <xdr:col>58</xdr:col>
          <xdr:colOff>66675</xdr:colOff>
          <xdr:row>245</xdr:row>
          <xdr:rowOff>247650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257</xdr:row>
          <xdr:rowOff>9525</xdr:rowOff>
        </xdr:from>
        <xdr:to>
          <xdr:col>58</xdr:col>
          <xdr:colOff>66675</xdr:colOff>
          <xdr:row>257</xdr:row>
          <xdr:rowOff>247650</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269</xdr:row>
          <xdr:rowOff>9525</xdr:rowOff>
        </xdr:from>
        <xdr:to>
          <xdr:col>58</xdr:col>
          <xdr:colOff>66675</xdr:colOff>
          <xdr:row>269</xdr:row>
          <xdr:rowOff>247650</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281</xdr:row>
          <xdr:rowOff>9525</xdr:rowOff>
        </xdr:from>
        <xdr:to>
          <xdr:col>58</xdr:col>
          <xdr:colOff>66675</xdr:colOff>
          <xdr:row>281</xdr:row>
          <xdr:rowOff>247650</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293</xdr:row>
          <xdr:rowOff>9525</xdr:rowOff>
        </xdr:from>
        <xdr:to>
          <xdr:col>58</xdr:col>
          <xdr:colOff>66675</xdr:colOff>
          <xdr:row>293</xdr:row>
          <xdr:rowOff>247650</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200025</xdr:rowOff>
        </xdr:from>
        <xdr:to>
          <xdr:col>3</xdr:col>
          <xdr:colOff>57150</xdr:colOff>
          <xdr:row>166</xdr:row>
          <xdr:rowOff>200025</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171450</xdr:rowOff>
        </xdr:from>
        <xdr:to>
          <xdr:col>3</xdr:col>
          <xdr:colOff>57150</xdr:colOff>
          <xdr:row>168</xdr:row>
          <xdr:rowOff>9525</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167</xdr:row>
          <xdr:rowOff>209550</xdr:rowOff>
        </xdr:from>
        <xdr:to>
          <xdr:col>3</xdr:col>
          <xdr:colOff>66675</xdr:colOff>
          <xdr:row>168</xdr:row>
          <xdr:rowOff>209550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178</xdr:row>
          <xdr:rowOff>200025</xdr:rowOff>
        </xdr:from>
        <xdr:to>
          <xdr:col>3</xdr:col>
          <xdr:colOff>57150</xdr:colOff>
          <xdr:row>179</xdr:row>
          <xdr:rowOff>200025</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180</xdr:row>
          <xdr:rowOff>0</xdr:rowOff>
        </xdr:from>
        <xdr:to>
          <xdr:col>3</xdr:col>
          <xdr:colOff>28575</xdr:colOff>
          <xdr:row>181</xdr:row>
          <xdr:rowOff>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178</xdr:row>
          <xdr:rowOff>0</xdr:rowOff>
        </xdr:from>
        <xdr:to>
          <xdr:col>3</xdr:col>
          <xdr:colOff>57150</xdr:colOff>
          <xdr:row>179</xdr:row>
          <xdr:rowOff>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190</xdr:row>
          <xdr:rowOff>0</xdr:rowOff>
        </xdr:from>
        <xdr:to>
          <xdr:col>3</xdr:col>
          <xdr:colOff>76200</xdr:colOff>
          <xdr:row>191</xdr:row>
          <xdr:rowOff>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191</xdr:row>
          <xdr:rowOff>0</xdr:rowOff>
        </xdr:from>
        <xdr:to>
          <xdr:col>3</xdr:col>
          <xdr:colOff>57150</xdr:colOff>
          <xdr:row>192</xdr:row>
          <xdr:rowOff>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191</xdr:row>
          <xdr:rowOff>200025</xdr:rowOff>
        </xdr:from>
        <xdr:to>
          <xdr:col>3</xdr:col>
          <xdr:colOff>57150</xdr:colOff>
          <xdr:row>192</xdr:row>
          <xdr:rowOff>200025</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202</xdr:row>
          <xdr:rowOff>9525</xdr:rowOff>
        </xdr:from>
        <xdr:to>
          <xdr:col>3</xdr:col>
          <xdr:colOff>66675</xdr:colOff>
          <xdr:row>203</xdr:row>
          <xdr:rowOff>9525</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203</xdr:row>
          <xdr:rowOff>0</xdr:rowOff>
        </xdr:from>
        <xdr:to>
          <xdr:col>3</xdr:col>
          <xdr:colOff>66675</xdr:colOff>
          <xdr:row>204</xdr:row>
          <xdr:rowOff>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203</xdr:row>
          <xdr:rowOff>190500</xdr:rowOff>
        </xdr:from>
        <xdr:to>
          <xdr:col>3</xdr:col>
          <xdr:colOff>66675</xdr:colOff>
          <xdr:row>204</xdr:row>
          <xdr:rowOff>190500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214</xdr:row>
          <xdr:rowOff>0</xdr:rowOff>
        </xdr:from>
        <xdr:to>
          <xdr:col>3</xdr:col>
          <xdr:colOff>66675</xdr:colOff>
          <xdr:row>215</xdr:row>
          <xdr:rowOff>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215</xdr:row>
          <xdr:rowOff>0</xdr:rowOff>
        </xdr:from>
        <xdr:to>
          <xdr:col>3</xdr:col>
          <xdr:colOff>57150</xdr:colOff>
          <xdr:row>216</xdr:row>
          <xdr:rowOff>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215</xdr:row>
          <xdr:rowOff>171450</xdr:rowOff>
        </xdr:from>
        <xdr:to>
          <xdr:col>3</xdr:col>
          <xdr:colOff>66675</xdr:colOff>
          <xdr:row>217</xdr:row>
          <xdr:rowOff>76200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226</xdr:row>
          <xdr:rowOff>0</xdr:rowOff>
        </xdr:from>
        <xdr:to>
          <xdr:col>3</xdr:col>
          <xdr:colOff>57150</xdr:colOff>
          <xdr:row>227</xdr:row>
          <xdr:rowOff>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226</xdr:row>
          <xdr:rowOff>200025</xdr:rowOff>
        </xdr:from>
        <xdr:to>
          <xdr:col>3</xdr:col>
          <xdr:colOff>66675</xdr:colOff>
          <xdr:row>227</xdr:row>
          <xdr:rowOff>200025</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227</xdr:row>
          <xdr:rowOff>200025</xdr:rowOff>
        </xdr:from>
        <xdr:to>
          <xdr:col>3</xdr:col>
          <xdr:colOff>76200</xdr:colOff>
          <xdr:row>228</xdr:row>
          <xdr:rowOff>200025</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238</xdr:row>
          <xdr:rowOff>0</xdr:rowOff>
        </xdr:from>
        <xdr:to>
          <xdr:col>3</xdr:col>
          <xdr:colOff>76200</xdr:colOff>
          <xdr:row>239</xdr:row>
          <xdr:rowOff>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239</xdr:row>
          <xdr:rowOff>9525</xdr:rowOff>
        </xdr:from>
        <xdr:to>
          <xdr:col>3</xdr:col>
          <xdr:colOff>57150</xdr:colOff>
          <xdr:row>240</xdr:row>
          <xdr:rowOff>9525</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240</xdr:row>
          <xdr:rowOff>9525</xdr:rowOff>
        </xdr:from>
        <xdr:to>
          <xdr:col>3</xdr:col>
          <xdr:colOff>38100</xdr:colOff>
          <xdr:row>241</xdr:row>
          <xdr:rowOff>9525</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19050</xdr:rowOff>
        </xdr:from>
        <xdr:to>
          <xdr:col>3</xdr:col>
          <xdr:colOff>57150</xdr:colOff>
          <xdr:row>251</xdr:row>
          <xdr:rowOff>19050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251</xdr:row>
          <xdr:rowOff>0</xdr:rowOff>
        </xdr:from>
        <xdr:to>
          <xdr:col>3</xdr:col>
          <xdr:colOff>66675</xdr:colOff>
          <xdr:row>252</xdr:row>
          <xdr:rowOff>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252</xdr:row>
          <xdr:rowOff>0</xdr:rowOff>
        </xdr:from>
        <xdr:to>
          <xdr:col>3</xdr:col>
          <xdr:colOff>76200</xdr:colOff>
          <xdr:row>253</xdr:row>
          <xdr:rowOff>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261</xdr:row>
          <xdr:rowOff>209550</xdr:rowOff>
        </xdr:from>
        <xdr:to>
          <xdr:col>3</xdr:col>
          <xdr:colOff>76200</xdr:colOff>
          <xdr:row>262</xdr:row>
          <xdr:rowOff>209550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263</xdr:row>
          <xdr:rowOff>0</xdr:rowOff>
        </xdr:from>
        <xdr:to>
          <xdr:col>3</xdr:col>
          <xdr:colOff>66675</xdr:colOff>
          <xdr:row>264</xdr:row>
          <xdr:rowOff>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263</xdr:row>
          <xdr:rowOff>171450</xdr:rowOff>
        </xdr:from>
        <xdr:to>
          <xdr:col>3</xdr:col>
          <xdr:colOff>66675</xdr:colOff>
          <xdr:row>264</xdr:row>
          <xdr:rowOff>171450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0</xdr:rowOff>
        </xdr:from>
        <xdr:to>
          <xdr:col>3</xdr:col>
          <xdr:colOff>47625</xdr:colOff>
          <xdr:row>275</xdr:row>
          <xdr:rowOff>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274</xdr:row>
          <xdr:rowOff>180975</xdr:rowOff>
        </xdr:from>
        <xdr:to>
          <xdr:col>3</xdr:col>
          <xdr:colOff>76200</xdr:colOff>
          <xdr:row>275</xdr:row>
          <xdr:rowOff>180975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275</xdr:row>
          <xdr:rowOff>180975</xdr:rowOff>
        </xdr:from>
        <xdr:to>
          <xdr:col>3</xdr:col>
          <xdr:colOff>76200</xdr:colOff>
          <xdr:row>276</xdr:row>
          <xdr:rowOff>180975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285</xdr:row>
          <xdr:rowOff>200025</xdr:rowOff>
        </xdr:from>
        <xdr:to>
          <xdr:col>3</xdr:col>
          <xdr:colOff>76200</xdr:colOff>
          <xdr:row>286</xdr:row>
          <xdr:rowOff>200025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286</xdr:row>
          <xdr:rowOff>180975</xdr:rowOff>
        </xdr:from>
        <xdr:to>
          <xdr:col>3</xdr:col>
          <xdr:colOff>66675</xdr:colOff>
          <xdr:row>287</xdr:row>
          <xdr:rowOff>180975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287</xdr:row>
          <xdr:rowOff>171450</xdr:rowOff>
        </xdr:from>
        <xdr:to>
          <xdr:col>3</xdr:col>
          <xdr:colOff>57150</xdr:colOff>
          <xdr:row>288</xdr:row>
          <xdr:rowOff>171450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3</xdr:col>
          <xdr:colOff>95250</xdr:colOff>
          <xdr:row>6</xdr:row>
          <xdr:rowOff>19050</xdr:rowOff>
        </xdr:to>
        <xdr:sp macro="" textlink="">
          <xdr:nvSpPr>
            <xdr:cNvPr id="7340" name="Option Button 172" hidden="1">
              <a:extLst>
                <a:ext uri="{63B3BB69-23CF-44E3-9099-C40C66FF867C}">
                  <a14:compatExt spid="_x0000_s7340"/>
                </a:ext>
                <a:ext uri="{FF2B5EF4-FFF2-40B4-BE49-F238E27FC236}">
                  <a16:creationId xmlns:a16="http://schemas.microsoft.com/office/drawing/2014/main" id="{00000000-0008-0000-02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19050</xdr:rowOff>
        </xdr:from>
        <xdr:to>
          <xdr:col>3</xdr:col>
          <xdr:colOff>95250</xdr:colOff>
          <xdr:row>7</xdr:row>
          <xdr:rowOff>19050</xdr:rowOff>
        </xdr:to>
        <xdr:sp macro="" textlink="">
          <xdr:nvSpPr>
            <xdr:cNvPr id="7341" name="Option Button 173" hidden="1">
              <a:extLst>
                <a:ext uri="{63B3BB69-23CF-44E3-9099-C40C66FF867C}">
                  <a14:compatExt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3</xdr:col>
          <xdr:colOff>95250</xdr:colOff>
          <xdr:row>8</xdr:row>
          <xdr:rowOff>19050</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9525</xdr:rowOff>
        </xdr:from>
        <xdr:to>
          <xdr:col>60</xdr:col>
          <xdr:colOff>38100</xdr:colOff>
          <xdr:row>11</xdr:row>
          <xdr:rowOff>85725</xdr:rowOff>
        </xdr:to>
        <xdr:sp macro="" textlink="">
          <xdr:nvSpPr>
            <xdr:cNvPr id="7343" name="Group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19050</xdr:rowOff>
        </xdr:from>
        <xdr:to>
          <xdr:col>3</xdr:col>
          <xdr:colOff>95250</xdr:colOff>
          <xdr:row>18</xdr:row>
          <xdr:rowOff>47625</xdr:rowOff>
        </xdr:to>
        <xdr:sp macro="" textlink="">
          <xdr:nvSpPr>
            <xdr:cNvPr id="7346" name="Option Button 178" hidden="1">
              <a:extLst>
                <a:ext uri="{63B3BB69-23CF-44E3-9099-C40C66FF867C}">
                  <a14:compatExt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19050</xdr:rowOff>
        </xdr:from>
        <xdr:to>
          <xdr:col>3</xdr:col>
          <xdr:colOff>95250</xdr:colOff>
          <xdr:row>19</xdr:row>
          <xdr:rowOff>47625</xdr:rowOff>
        </xdr:to>
        <xdr:sp macro="" textlink="">
          <xdr:nvSpPr>
            <xdr:cNvPr id="7347" name="Option Button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19050</xdr:rowOff>
        </xdr:from>
        <xdr:to>
          <xdr:col>3</xdr:col>
          <xdr:colOff>95250</xdr:colOff>
          <xdr:row>20</xdr:row>
          <xdr:rowOff>47625</xdr:rowOff>
        </xdr:to>
        <xdr:sp macro="" textlink="">
          <xdr:nvSpPr>
            <xdr:cNvPr id="7348" name="Option Button 180" hidden="1">
              <a:extLst>
                <a:ext uri="{63B3BB69-23CF-44E3-9099-C40C66FF867C}">
                  <a14:compatExt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0</xdr:rowOff>
        </xdr:from>
        <xdr:to>
          <xdr:col>60</xdr:col>
          <xdr:colOff>38100</xdr:colOff>
          <xdr:row>25</xdr:row>
          <xdr:rowOff>142875</xdr:rowOff>
        </xdr:to>
        <xdr:sp macro="" textlink="">
          <xdr:nvSpPr>
            <xdr:cNvPr id="7349" name="Group Box 181" hidden="1">
              <a:extLst>
                <a:ext uri="{63B3BB69-23CF-44E3-9099-C40C66FF867C}">
                  <a14:compatExt spid="_x0000_s7349"/>
                </a:ext>
                <a:ext uri="{FF2B5EF4-FFF2-40B4-BE49-F238E27FC236}">
                  <a16:creationId xmlns:a16="http://schemas.microsoft.com/office/drawing/2014/main" id="{00000000-0008-0000-0200-0000B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8</xdr:row>
          <xdr:rowOff>9525</xdr:rowOff>
        </xdr:from>
        <xdr:to>
          <xdr:col>17</xdr:col>
          <xdr:colOff>19050</xdr:colOff>
          <xdr:row>13</xdr:row>
          <xdr:rowOff>0</xdr:rowOff>
        </xdr:to>
        <xdr:sp macro="" textlink="">
          <xdr:nvSpPr>
            <xdr:cNvPr id="8201" name="Group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0</xdr:rowOff>
        </xdr:from>
        <xdr:to>
          <xdr:col>7</xdr:col>
          <xdr:colOff>57150</xdr:colOff>
          <xdr:row>12</xdr:row>
          <xdr:rowOff>9525</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11</xdr:row>
          <xdr:rowOff>0</xdr:rowOff>
        </xdr:from>
        <xdr:to>
          <xdr:col>10</xdr:col>
          <xdr:colOff>38100</xdr:colOff>
          <xdr:row>12</xdr:row>
          <xdr:rowOff>9525</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11</xdr:row>
          <xdr:rowOff>0</xdr:rowOff>
        </xdr:from>
        <xdr:to>
          <xdr:col>14</xdr:col>
          <xdr:colOff>28575</xdr:colOff>
          <xdr:row>12</xdr:row>
          <xdr:rowOff>9525</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9525</xdr:rowOff>
        </xdr:from>
        <xdr:to>
          <xdr:col>17</xdr:col>
          <xdr:colOff>19050</xdr:colOff>
          <xdr:row>26</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24</xdr:row>
          <xdr:rowOff>0</xdr:rowOff>
        </xdr:from>
        <xdr:to>
          <xdr:col>7</xdr:col>
          <xdr:colOff>57150</xdr:colOff>
          <xdr:row>25</xdr:row>
          <xdr:rowOff>9525</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24</xdr:row>
          <xdr:rowOff>0</xdr:rowOff>
        </xdr:from>
        <xdr:to>
          <xdr:col>10</xdr:col>
          <xdr:colOff>38100</xdr:colOff>
          <xdr:row>25</xdr:row>
          <xdr:rowOff>9525</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24</xdr:row>
          <xdr:rowOff>0</xdr:rowOff>
        </xdr:from>
        <xdr:to>
          <xdr:col>14</xdr:col>
          <xdr:colOff>28575</xdr:colOff>
          <xdr:row>25</xdr:row>
          <xdr:rowOff>9525</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2.xml"/><Relationship Id="rId3" Type="http://schemas.openxmlformats.org/officeDocument/2006/relationships/vmlDrawing" Target="../drawings/vmlDrawing2.vml"/><Relationship Id="rId7" Type="http://schemas.openxmlformats.org/officeDocument/2006/relationships/ctrlProp" Target="../ctrlProps/ctrlProp24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0.xml"/><Relationship Id="rId11" Type="http://schemas.openxmlformats.org/officeDocument/2006/relationships/ctrlProp" Target="../ctrlProps/ctrlProp245.xml"/><Relationship Id="rId5" Type="http://schemas.openxmlformats.org/officeDocument/2006/relationships/ctrlProp" Target="../ctrlProps/ctrlProp239.xml"/><Relationship Id="rId10" Type="http://schemas.openxmlformats.org/officeDocument/2006/relationships/ctrlProp" Target="../ctrlProps/ctrlProp244.xml"/><Relationship Id="rId4" Type="http://schemas.openxmlformats.org/officeDocument/2006/relationships/ctrlProp" Target="../ctrlProps/ctrlProp238.xml"/><Relationship Id="rId9" Type="http://schemas.openxmlformats.org/officeDocument/2006/relationships/ctrlProp" Target="../ctrlProps/ctrlProp24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0.xml"/><Relationship Id="rId3" Type="http://schemas.openxmlformats.org/officeDocument/2006/relationships/vmlDrawing" Target="../drawings/vmlDrawing3.vml"/><Relationship Id="rId7" Type="http://schemas.openxmlformats.org/officeDocument/2006/relationships/ctrlProp" Target="../ctrlProps/ctrlProp24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8.xml"/><Relationship Id="rId11" Type="http://schemas.openxmlformats.org/officeDocument/2006/relationships/ctrlProp" Target="../ctrlProps/ctrlProp253.xml"/><Relationship Id="rId5" Type="http://schemas.openxmlformats.org/officeDocument/2006/relationships/ctrlProp" Target="../ctrlProps/ctrlProp247.xml"/><Relationship Id="rId10" Type="http://schemas.openxmlformats.org/officeDocument/2006/relationships/ctrlProp" Target="../ctrlProps/ctrlProp252.xml"/><Relationship Id="rId4" Type="http://schemas.openxmlformats.org/officeDocument/2006/relationships/ctrlProp" Target="../ctrlProps/ctrlProp246.xml"/><Relationship Id="rId9" Type="http://schemas.openxmlformats.org/officeDocument/2006/relationships/ctrlProp" Target="../ctrlProps/ctrlProp2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717"/>
  <sheetViews>
    <sheetView showGridLines="0" tabSelected="1" topLeftCell="A272" zoomScaleNormal="100" workbookViewId="0">
      <selection activeCell="BK159" sqref="BK15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600" t="s">
        <v>0</v>
      </c>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row>
    <row r="2" spans="1:61" ht="21" x14ac:dyDescent="0.35">
      <c r="G2" s="601" t="s">
        <v>1</v>
      </c>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row>
    <row r="3" spans="1:61" ht="9.75" customHeight="1" x14ac:dyDescent="0.25">
      <c r="AQ3" s="251">
        <v>2017</v>
      </c>
      <c r="AR3" s="251"/>
      <c r="AS3" s="251"/>
      <c r="AT3" s="251"/>
      <c r="AU3" s="251"/>
      <c r="AV3" s="251"/>
      <c r="AW3" s="251"/>
      <c r="AX3" s="251"/>
      <c r="AY3" s="251"/>
      <c r="AZ3" s="251"/>
      <c r="BA3" s="251"/>
      <c r="BB3" s="251"/>
      <c r="BC3" s="251"/>
      <c r="BD3" s="251"/>
      <c r="BE3" s="251"/>
      <c r="BF3" s="251"/>
      <c r="BG3" s="251"/>
      <c r="BH3" s="251"/>
      <c r="BI3" s="251"/>
    </row>
    <row r="4" spans="1:61" ht="21" x14ac:dyDescent="0.35">
      <c r="AQ4" s="611" t="s">
        <v>7</v>
      </c>
      <c r="AR4" s="611"/>
      <c r="AS4" s="611"/>
      <c r="AT4" s="611"/>
      <c r="AU4" s="611"/>
      <c r="AV4" s="611"/>
      <c r="AW4" s="611"/>
      <c r="AX4" s="611"/>
      <c r="AY4" s="611"/>
      <c r="AZ4" s="611"/>
      <c r="BA4" s="611"/>
      <c r="BB4" s="611"/>
      <c r="BC4" s="611"/>
      <c r="BD4" s="611"/>
      <c r="BE4" s="611"/>
      <c r="BF4" s="611"/>
      <c r="BG4" s="611"/>
      <c r="BH4" s="611"/>
      <c r="BI4" s="611"/>
    </row>
    <row r="5" spans="1:61" ht="7.5" customHeight="1" x14ac:dyDescent="0.25"/>
    <row r="6" spans="1:61" ht="10.5" customHeight="1" x14ac:dyDescent="0.35">
      <c r="A6" s="434" t="s">
        <v>2</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10"/>
      <c r="AK6" s="617" t="s">
        <v>8</v>
      </c>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8"/>
    </row>
    <row r="7" spans="1:61" ht="10.5" customHeight="1" x14ac:dyDescent="0.35">
      <c r="A7" s="615"/>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9"/>
      <c r="AK7" s="609" t="s">
        <v>9</v>
      </c>
      <c r="AL7" s="609"/>
      <c r="AM7" s="609"/>
      <c r="AN7" s="609"/>
      <c r="AO7" s="609"/>
      <c r="AP7" s="609"/>
      <c r="AQ7" s="609"/>
      <c r="AR7" s="609"/>
      <c r="AS7" s="609"/>
      <c r="AT7" s="609"/>
      <c r="AU7" s="609"/>
      <c r="AV7" s="609"/>
      <c r="AW7" s="609"/>
      <c r="AX7" s="609"/>
      <c r="AY7" s="609"/>
      <c r="AZ7" s="609"/>
      <c r="BA7" s="609"/>
      <c r="BB7" s="609"/>
      <c r="BC7" s="609"/>
      <c r="BD7" s="609"/>
      <c r="BE7" s="609"/>
      <c r="BF7" s="609"/>
      <c r="BG7" s="609"/>
      <c r="BH7" s="609"/>
      <c r="BI7" s="610"/>
    </row>
    <row r="8" spans="1:61" ht="9.75" customHeight="1" x14ac:dyDescent="0.25">
      <c r="A8" s="602" t="s">
        <v>3</v>
      </c>
      <c r="B8" s="603"/>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11"/>
      <c r="AK8" s="407"/>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9"/>
    </row>
    <row r="9" spans="1:61" ht="9.75" customHeight="1" x14ac:dyDescent="0.25">
      <c r="A9" s="604" t="s">
        <v>4</v>
      </c>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12"/>
      <c r="AK9" s="410"/>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2"/>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607" t="s">
        <v>133</v>
      </c>
      <c r="B11" s="608"/>
      <c r="C11" s="608"/>
      <c r="D11" s="608"/>
      <c r="E11" s="608"/>
      <c r="F11" s="608"/>
      <c r="G11" s="4"/>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12"/>
      <c r="AK11" s="622" t="s">
        <v>17</v>
      </c>
      <c r="AL11" s="623"/>
      <c r="AM11" s="623"/>
      <c r="AN11" s="623"/>
      <c r="AO11" s="623"/>
      <c r="AP11" s="623"/>
      <c r="AQ11" s="623"/>
      <c r="AR11" s="623"/>
      <c r="AS11" s="623"/>
      <c r="AT11" s="623"/>
      <c r="AU11" s="623"/>
      <c r="AV11" s="623"/>
      <c r="AW11" s="623"/>
      <c r="AX11" s="623"/>
      <c r="AY11" s="623"/>
      <c r="AZ11" s="623"/>
      <c r="BA11" s="623"/>
      <c r="BB11" s="623"/>
      <c r="BC11" s="623"/>
      <c r="BD11" s="623"/>
      <c r="BE11" s="623"/>
      <c r="BF11" s="623"/>
      <c r="BG11" s="623"/>
      <c r="BH11" s="623"/>
      <c r="BI11" s="624"/>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25" t="s">
        <v>18</v>
      </c>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7"/>
    </row>
    <row r="13" spans="1:61" ht="11.25" customHeight="1" x14ac:dyDescent="0.25">
      <c r="A13" s="612" t="s">
        <v>6</v>
      </c>
      <c r="B13" s="613"/>
      <c r="C13" s="613"/>
      <c r="D13" s="613"/>
      <c r="E13" s="613"/>
      <c r="F13" s="613"/>
      <c r="G13" s="3"/>
      <c r="H13" s="614"/>
      <c r="I13" s="6"/>
      <c r="J13" s="614"/>
      <c r="K13" s="614"/>
      <c r="L13" s="5"/>
      <c r="M13" s="614"/>
      <c r="N13" s="614"/>
      <c r="O13" s="5"/>
      <c r="P13" s="614"/>
      <c r="Q13" s="614"/>
      <c r="R13" s="614"/>
      <c r="S13" s="614"/>
      <c r="T13" s="5"/>
      <c r="U13" s="614"/>
      <c r="V13" s="614"/>
      <c r="W13" s="614"/>
      <c r="X13" s="614"/>
      <c r="Y13" s="5"/>
      <c r="Z13" s="614"/>
      <c r="AA13" s="5"/>
      <c r="AB13" s="614"/>
      <c r="AC13" s="614"/>
      <c r="AD13" s="5"/>
      <c r="AE13" s="614"/>
      <c r="AF13" s="614"/>
      <c r="AG13" s="614"/>
      <c r="AH13" s="614"/>
      <c r="AI13" s="614"/>
      <c r="AJ13" s="15"/>
      <c r="AK13" s="628"/>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30"/>
    </row>
    <row r="14" spans="1:61" ht="11.25" customHeight="1" x14ac:dyDescent="0.25">
      <c r="A14" s="612" t="s">
        <v>5</v>
      </c>
      <c r="B14" s="613"/>
      <c r="C14" s="613"/>
      <c r="D14" s="613"/>
      <c r="E14" s="613"/>
      <c r="F14" s="613"/>
      <c r="G14" s="1"/>
      <c r="H14" s="614"/>
      <c r="I14" s="1"/>
      <c r="J14" s="614"/>
      <c r="K14" s="614"/>
      <c r="L14" s="1"/>
      <c r="M14" s="614"/>
      <c r="N14" s="614"/>
      <c r="O14" s="1"/>
      <c r="P14" s="614"/>
      <c r="Q14" s="614"/>
      <c r="R14" s="614"/>
      <c r="S14" s="614"/>
      <c r="T14" s="1"/>
      <c r="U14" s="614"/>
      <c r="V14" s="614"/>
      <c r="W14" s="614"/>
      <c r="X14" s="614"/>
      <c r="Y14" s="1"/>
      <c r="Z14" s="614"/>
      <c r="AA14" s="1"/>
      <c r="AB14" s="614"/>
      <c r="AC14" s="614"/>
      <c r="AD14" s="1"/>
      <c r="AE14" s="614"/>
      <c r="AF14" s="614"/>
      <c r="AG14" s="614"/>
      <c r="AH14" s="614"/>
      <c r="AI14" s="614"/>
      <c r="AJ14" s="12"/>
      <c r="AK14" s="413"/>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5"/>
    </row>
    <row r="15" spans="1:61" ht="13.5" customHeight="1" x14ac:dyDescent="0.25">
      <c r="A15" s="13"/>
      <c r="B15" s="1"/>
      <c r="C15" s="1"/>
      <c r="D15" s="1"/>
      <c r="E15" s="1"/>
      <c r="F15" s="1"/>
      <c r="G15" s="598"/>
      <c r="H15" s="598"/>
      <c r="I15" s="598"/>
      <c r="J15" s="598"/>
      <c r="K15" s="598"/>
      <c r="L15" s="598"/>
      <c r="M15" s="598"/>
      <c r="N15" s="598"/>
      <c r="O15" s="598"/>
      <c r="P15" s="599"/>
      <c r="Q15" s="599"/>
      <c r="R15" s="599"/>
      <c r="S15" s="599"/>
      <c r="T15" s="16"/>
      <c r="U15" s="599"/>
      <c r="V15" s="599"/>
      <c r="W15" s="599"/>
      <c r="X15" s="599"/>
      <c r="Y15" s="598"/>
      <c r="Z15" s="598"/>
      <c r="AA15" s="598"/>
      <c r="AB15" s="599"/>
      <c r="AC15" s="599"/>
      <c r="AD15" s="16"/>
      <c r="AE15" s="599"/>
      <c r="AF15" s="599"/>
      <c r="AG15" s="599"/>
      <c r="AH15" s="599"/>
      <c r="AI15" s="599"/>
      <c r="AJ15" s="12"/>
      <c r="AK15" s="416"/>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8"/>
    </row>
    <row r="16" spans="1:61" ht="9.75" customHeight="1" x14ac:dyDescent="0.25">
      <c r="A16" s="13"/>
      <c r="B16" s="1"/>
      <c r="C16" s="1"/>
      <c r="D16" s="1"/>
      <c r="E16" s="1"/>
      <c r="F16" s="1"/>
      <c r="G16" s="598"/>
      <c r="H16" s="598"/>
      <c r="I16" s="598"/>
      <c r="J16" s="598"/>
      <c r="K16" s="598"/>
      <c r="L16" s="598"/>
      <c r="M16" s="598"/>
      <c r="N16" s="598"/>
      <c r="O16" s="598"/>
      <c r="P16" s="598"/>
      <c r="Q16" s="598"/>
      <c r="R16" s="598"/>
      <c r="S16" s="598"/>
      <c r="T16" s="16"/>
      <c r="U16" s="598"/>
      <c r="V16" s="598"/>
      <c r="W16" s="598"/>
      <c r="X16" s="598"/>
      <c r="Y16" s="598"/>
      <c r="Z16" s="598"/>
      <c r="AA16" s="598"/>
      <c r="AB16" s="598"/>
      <c r="AC16" s="598"/>
      <c r="AD16" s="16"/>
      <c r="AE16" s="598"/>
      <c r="AF16" s="598"/>
      <c r="AG16" s="598"/>
      <c r="AH16" s="598"/>
      <c r="AI16" s="598"/>
      <c r="AJ16" s="12"/>
      <c r="AK16" s="416"/>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8"/>
    </row>
    <row r="17" spans="1:61" ht="9.75" customHeight="1" x14ac:dyDescent="0.25">
      <c r="A17" s="13"/>
      <c r="B17" s="1"/>
      <c r="C17" s="1"/>
      <c r="D17" s="1"/>
      <c r="E17" s="1"/>
      <c r="F17" s="1"/>
      <c r="G17" s="598"/>
      <c r="H17" s="598"/>
      <c r="I17" s="598"/>
      <c r="J17" s="16"/>
      <c r="K17" s="16"/>
      <c r="L17" s="16"/>
      <c r="M17" s="598"/>
      <c r="N17" s="598"/>
      <c r="O17" s="598"/>
      <c r="P17" s="16"/>
      <c r="Q17" s="16"/>
      <c r="R17" s="16"/>
      <c r="S17" s="16"/>
      <c r="T17" s="16"/>
      <c r="U17" s="598"/>
      <c r="V17" s="598"/>
      <c r="W17" s="598"/>
      <c r="X17" s="598"/>
      <c r="Y17" s="16"/>
      <c r="Z17" s="16"/>
      <c r="AA17" s="16"/>
      <c r="AB17" s="16"/>
      <c r="AC17" s="16"/>
      <c r="AD17" s="16"/>
      <c r="AE17" s="598"/>
      <c r="AF17" s="598"/>
      <c r="AG17" s="598"/>
      <c r="AH17" s="598"/>
      <c r="AI17" s="598"/>
      <c r="AJ17" s="12"/>
      <c r="AK17" s="416"/>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8"/>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598"/>
      <c r="V18" s="598"/>
      <c r="W18" s="598"/>
      <c r="X18" s="598"/>
      <c r="Y18" s="16"/>
      <c r="Z18" s="16"/>
      <c r="AA18" s="16"/>
      <c r="AB18" s="16"/>
      <c r="AC18" s="16"/>
      <c r="AD18" s="16"/>
      <c r="AE18" s="598"/>
      <c r="AF18" s="598"/>
      <c r="AG18" s="598"/>
      <c r="AH18" s="598"/>
      <c r="AI18" s="598"/>
      <c r="AJ18" s="12"/>
      <c r="AK18" s="416"/>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8"/>
    </row>
    <row r="19" spans="1:61" x14ac:dyDescent="0.25">
      <c r="A19" s="596" t="s">
        <v>11</v>
      </c>
      <c r="B19" s="597"/>
      <c r="C19" s="597"/>
      <c r="D19" s="597"/>
      <c r="E19" s="597"/>
      <c r="F19" s="597"/>
      <c r="G19" s="597"/>
      <c r="H19" s="597"/>
      <c r="I19" s="7"/>
      <c r="J19" s="619"/>
      <c r="K19" s="620"/>
      <c r="L19" s="620"/>
      <c r="M19" s="620"/>
      <c r="N19" s="620"/>
      <c r="O19" s="620"/>
      <c r="P19" s="620"/>
      <c r="Q19" s="620"/>
      <c r="R19" s="620"/>
      <c r="S19" s="620"/>
      <c r="T19" s="620"/>
      <c r="U19" s="621"/>
      <c r="V19" s="7"/>
      <c r="W19" s="1"/>
      <c r="X19" s="1"/>
      <c r="Y19" s="1"/>
      <c r="Z19" s="1"/>
      <c r="AA19" s="1"/>
      <c r="AB19" s="1"/>
      <c r="AC19" s="1"/>
      <c r="AD19" s="1"/>
      <c r="AE19" s="1"/>
      <c r="AF19" s="1"/>
      <c r="AG19" s="1"/>
      <c r="AH19" s="1"/>
      <c r="AI19" s="1"/>
      <c r="AJ19" s="17"/>
      <c r="AK19" s="416"/>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8"/>
    </row>
    <row r="20" spans="1:61" x14ac:dyDescent="0.25">
      <c r="A20" s="596" t="s">
        <v>12</v>
      </c>
      <c r="B20" s="597"/>
      <c r="C20" s="597"/>
      <c r="D20" s="597"/>
      <c r="E20" s="597"/>
      <c r="F20" s="597"/>
      <c r="G20" s="597"/>
      <c r="H20" s="597"/>
      <c r="I20" s="597"/>
      <c r="J20" s="597"/>
      <c r="K20" s="597"/>
      <c r="L20" s="597"/>
      <c r="M20" s="597"/>
      <c r="N20" s="597"/>
      <c r="O20" s="597"/>
      <c r="P20" s="597"/>
      <c r="Q20" s="597"/>
      <c r="R20" s="597"/>
      <c r="S20" s="597"/>
      <c r="T20" s="597"/>
      <c r="U20" s="597"/>
      <c r="V20" s="597"/>
      <c r="W20" s="1"/>
      <c r="X20" s="1"/>
      <c r="Y20" s="1"/>
      <c r="Z20" s="1"/>
      <c r="AA20" s="1"/>
      <c r="AB20" s="1"/>
      <c r="AC20" s="1"/>
      <c r="AD20" s="1"/>
      <c r="AE20" s="1"/>
      <c r="AF20" s="1"/>
      <c r="AG20" s="1"/>
      <c r="AH20" s="1"/>
      <c r="AI20" s="1"/>
      <c r="AJ20" s="12"/>
      <c r="AK20" s="416"/>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8"/>
    </row>
    <row r="21" spans="1:61" x14ac:dyDescent="0.25">
      <c r="A21" s="596" t="s">
        <v>13</v>
      </c>
      <c r="B21" s="597"/>
      <c r="C21" s="597"/>
      <c r="D21" s="597"/>
      <c r="E21" s="597"/>
      <c r="F21" s="597"/>
      <c r="G21" s="597"/>
      <c r="H21" s="597"/>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416"/>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8"/>
    </row>
    <row r="22" spans="1:61" x14ac:dyDescent="0.25">
      <c r="A22" s="633" t="s">
        <v>16</v>
      </c>
      <c r="B22" s="634"/>
      <c r="C22" s="634"/>
      <c r="D22" s="634"/>
      <c r="E22" s="634"/>
      <c r="F22" s="634"/>
      <c r="G22" s="634"/>
      <c r="H22" s="634"/>
      <c r="I22" s="634"/>
      <c r="J22" s="634"/>
      <c r="K22" s="634"/>
      <c r="L22" s="634"/>
      <c r="M22" s="634"/>
      <c r="N22" s="634"/>
      <c r="O22" s="634"/>
      <c r="P22" s="634"/>
      <c r="Q22" s="634"/>
      <c r="R22" s="634"/>
      <c r="S22" s="634"/>
      <c r="T22" s="634"/>
      <c r="U22" s="634"/>
      <c r="V22" s="634"/>
      <c r="W22" s="18"/>
      <c r="X22" s="18"/>
      <c r="Y22" s="18"/>
      <c r="Z22" s="18"/>
      <c r="AA22" s="18"/>
      <c r="AB22" s="18"/>
      <c r="AC22" s="18"/>
      <c r="AD22" s="18"/>
      <c r="AE22" s="18"/>
      <c r="AF22" s="18"/>
      <c r="AG22" s="18"/>
      <c r="AH22" s="18"/>
      <c r="AI22" s="18"/>
      <c r="AJ22" s="19"/>
      <c r="AK22" s="419"/>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1"/>
    </row>
    <row r="23" spans="1:61" ht="15.75" customHeight="1" x14ac:dyDescent="0.25">
      <c r="A23" s="632" t="s">
        <v>14</v>
      </c>
      <c r="B23" s="632"/>
      <c r="C23" s="632"/>
      <c r="D23" s="632"/>
      <c r="E23" s="632"/>
      <c r="F23" s="632"/>
      <c r="G23" s="632"/>
      <c r="H23" s="632"/>
      <c r="I23" s="632"/>
      <c r="J23" s="632"/>
      <c r="K23" s="632"/>
      <c r="L23" s="632"/>
      <c r="M23" s="632"/>
      <c r="N23" s="632"/>
      <c r="O23" s="632"/>
      <c r="P23" s="632"/>
      <c r="Q23" s="632"/>
    </row>
    <row r="24" spans="1:61" ht="21" x14ac:dyDescent="0.25">
      <c r="A24" s="434" t="s">
        <v>15</v>
      </c>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6"/>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27.75" customHeight="1" x14ac:dyDescent="0.25">
      <c r="A26" s="23"/>
      <c r="B26" s="103" t="s">
        <v>488</v>
      </c>
      <c r="C26" s="103"/>
      <c r="D26" s="202"/>
      <c r="E26" s="202"/>
      <c r="F26" s="202"/>
      <c r="G26" s="202"/>
      <c r="H26" s="202"/>
      <c r="I26" s="203"/>
      <c r="J26" s="203"/>
      <c r="K26" s="204"/>
      <c r="L26" s="2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5"/>
    </row>
    <row r="27" spans="1:61" ht="35.25" customHeight="1" x14ac:dyDescent="0.25">
      <c r="A27" s="23"/>
      <c r="B27" s="24"/>
      <c r="C27" s="24"/>
      <c r="D27" s="24"/>
      <c r="E27" s="24"/>
      <c r="F27" s="24"/>
      <c r="G27" s="24"/>
      <c r="H27" s="131"/>
      <c r="I27" s="200"/>
      <c r="J27" s="200"/>
      <c r="K27" s="252" t="s">
        <v>490</v>
      </c>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199"/>
    </row>
    <row r="28" spans="1:61" ht="5.25" customHeight="1" x14ac:dyDescent="0.2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1" s="2" customFormat="1" ht="19.5" customHeight="1" x14ac:dyDescent="0.25">
      <c r="A29" s="85"/>
      <c r="B29" s="631" t="s">
        <v>19</v>
      </c>
      <c r="C29" s="631"/>
      <c r="D29" s="631"/>
      <c r="E29" s="631"/>
      <c r="F29" s="631"/>
      <c r="G29" s="631"/>
      <c r="H29" s="631"/>
      <c r="I29" s="631"/>
      <c r="J29" s="631"/>
      <c r="K29" s="631"/>
      <c r="L29" s="631"/>
      <c r="M29" s="631"/>
      <c r="N29" s="631"/>
      <c r="O29" s="631"/>
      <c r="P29" s="631"/>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656"/>
      <c r="AX29" s="656"/>
      <c r="AY29" s="656"/>
      <c r="AZ29" s="656"/>
      <c r="BA29" s="656"/>
      <c r="BB29" s="656"/>
      <c r="BC29" s="656"/>
      <c r="BD29" s="656"/>
      <c r="BE29" s="656"/>
      <c r="BF29" s="656"/>
      <c r="BG29" s="656"/>
      <c r="BH29" s="656"/>
      <c r="BI29" s="87"/>
    </row>
    <row r="30" spans="1:61" ht="24" customHeight="1" x14ac:dyDescent="0.25">
      <c r="A30" s="88"/>
      <c r="B30" s="644"/>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5"/>
      <c r="AY30" s="645"/>
      <c r="AZ30" s="645"/>
      <c r="BA30" s="645"/>
      <c r="BB30" s="645"/>
      <c r="BC30" s="645"/>
      <c r="BD30" s="645"/>
      <c r="BE30" s="645"/>
      <c r="BF30" s="645"/>
      <c r="BG30" s="645"/>
      <c r="BH30" s="646"/>
      <c r="BI30" s="89"/>
    </row>
    <row r="31" spans="1:61" s="2" customFormat="1" ht="24" customHeight="1" x14ac:dyDescent="0.25">
      <c r="A31" s="85"/>
      <c r="B31" s="631" t="s">
        <v>20</v>
      </c>
      <c r="C31" s="631"/>
      <c r="D31" s="631"/>
      <c r="E31" s="631"/>
      <c r="F31" s="631"/>
      <c r="G31" s="631"/>
      <c r="H31" s="631"/>
      <c r="I31" s="631"/>
      <c r="J31" s="631"/>
      <c r="K31" s="631"/>
      <c r="L31" s="631"/>
      <c r="M31" s="631"/>
      <c r="N31" s="631"/>
      <c r="O31" s="631"/>
      <c r="P31" s="631"/>
      <c r="Q31" s="631"/>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7"/>
    </row>
    <row r="32" spans="1:61" ht="15.75" customHeight="1" x14ac:dyDescent="0.25">
      <c r="A32" s="88"/>
      <c r="B32" s="647"/>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9"/>
      <c r="BI32" s="89"/>
    </row>
    <row r="33" spans="1:61" ht="15.75" customHeight="1" x14ac:dyDescent="0.25">
      <c r="A33" s="88"/>
      <c r="B33" s="650"/>
      <c r="C33" s="651"/>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2"/>
      <c r="BI33" s="89"/>
    </row>
    <row r="34" spans="1:61" ht="15.75" customHeight="1" x14ac:dyDescent="0.25">
      <c r="A34" s="88"/>
      <c r="B34" s="650"/>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1"/>
      <c r="BA34" s="651"/>
      <c r="BB34" s="651"/>
      <c r="BC34" s="651"/>
      <c r="BD34" s="651"/>
      <c r="BE34" s="651"/>
      <c r="BF34" s="651"/>
      <c r="BG34" s="651"/>
      <c r="BH34" s="652"/>
      <c r="BI34" s="89"/>
    </row>
    <row r="35" spans="1:61" ht="15.75" customHeight="1" x14ac:dyDescent="0.25">
      <c r="A35" s="88"/>
      <c r="B35" s="653"/>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54"/>
      <c r="AS35" s="654"/>
      <c r="AT35" s="654"/>
      <c r="AU35" s="654"/>
      <c r="AV35" s="654"/>
      <c r="AW35" s="654"/>
      <c r="AX35" s="654"/>
      <c r="AY35" s="654"/>
      <c r="AZ35" s="654"/>
      <c r="BA35" s="654"/>
      <c r="BB35" s="654"/>
      <c r="BC35" s="654"/>
      <c r="BD35" s="654"/>
      <c r="BE35" s="654"/>
      <c r="BF35" s="654"/>
      <c r="BG35" s="654"/>
      <c r="BH35" s="655"/>
      <c r="BI35" s="89"/>
    </row>
    <row r="36" spans="1:61" s="2" customFormat="1" ht="22.5" customHeight="1" x14ac:dyDescent="0.25">
      <c r="A36" s="90"/>
      <c r="B36" s="631" t="s">
        <v>21</v>
      </c>
      <c r="C36" s="631"/>
      <c r="D36" s="631"/>
      <c r="E36" s="631"/>
      <c r="F36" s="631"/>
      <c r="G36" s="631"/>
      <c r="H36" s="631"/>
      <c r="I36" s="631"/>
      <c r="J36" s="631"/>
      <c r="K36" s="631"/>
      <c r="L36" s="631"/>
      <c r="M36" s="631"/>
      <c r="N36" s="631"/>
      <c r="O36" s="631"/>
      <c r="P36" s="631"/>
      <c r="Q36" s="631"/>
      <c r="R36" s="631"/>
      <c r="S36" s="631"/>
      <c r="T36" s="631"/>
      <c r="U36" s="631"/>
      <c r="V36" s="631"/>
      <c r="W36" s="63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2"/>
    </row>
    <row r="37" spans="1:61" x14ac:dyDescent="0.25">
      <c r="A37" s="88"/>
      <c r="B37" s="647"/>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9"/>
      <c r="BI37" s="89"/>
    </row>
    <row r="38" spans="1:61" x14ac:dyDescent="0.25">
      <c r="A38" s="88"/>
      <c r="B38" s="650"/>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51"/>
      <c r="AO38" s="651"/>
      <c r="AP38" s="651"/>
      <c r="AQ38" s="651"/>
      <c r="AR38" s="651"/>
      <c r="AS38" s="651"/>
      <c r="AT38" s="651"/>
      <c r="AU38" s="651"/>
      <c r="AV38" s="651"/>
      <c r="AW38" s="651"/>
      <c r="AX38" s="651"/>
      <c r="AY38" s="651"/>
      <c r="AZ38" s="651"/>
      <c r="BA38" s="651"/>
      <c r="BB38" s="651"/>
      <c r="BC38" s="651"/>
      <c r="BD38" s="651"/>
      <c r="BE38" s="651"/>
      <c r="BF38" s="651"/>
      <c r="BG38" s="651"/>
      <c r="BH38" s="652"/>
      <c r="BI38" s="89"/>
    </row>
    <row r="39" spans="1:61" x14ac:dyDescent="0.25">
      <c r="A39" s="88"/>
      <c r="B39" s="650"/>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1"/>
      <c r="AY39" s="651"/>
      <c r="AZ39" s="651"/>
      <c r="BA39" s="651"/>
      <c r="BB39" s="651"/>
      <c r="BC39" s="651"/>
      <c r="BD39" s="651"/>
      <c r="BE39" s="651"/>
      <c r="BF39" s="651"/>
      <c r="BG39" s="651"/>
      <c r="BH39" s="652"/>
      <c r="BI39" s="89"/>
    </row>
    <row r="40" spans="1:61" x14ac:dyDescent="0.25">
      <c r="A40" s="88"/>
      <c r="B40" s="650"/>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651"/>
      <c r="BG40" s="651"/>
      <c r="BH40" s="652"/>
      <c r="BI40" s="89"/>
    </row>
    <row r="41" spans="1:61" x14ac:dyDescent="0.25">
      <c r="A41" s="88"/>
      <c r="B41" s="650"/>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651"/>
      <c r="BG41" s="651"/>
      <c r="BH41" s="652"/>
      <c r="BI41" s="89"/>
    </row>
    <row r="42" spans="1:61" x14ac:dyDescent="0.25">
      <c r="A42" s="88"/>
      <c r="B42" s="650"/>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1"/>
      <c r="AY42" s="651"/>
      <c r="AZ42" s="651"/>
      <c r="BA42" s="651"/>
      <c r="BB42" s="651"/>
      <c r="BC42" s="651"/>
      <c r="BD42" s="651"/>
      <c r="BE42" s="651"/>
      <c r="BF42" s="651"/>
      <c r="BG42" s="651"/>
      <c r="BH42" s="652"/>
      <c r="BI42" s="89"/>
    </row>
    <row r="43" spans="1:61" x14ac:dyDescent="0.25">
      <c r="A43" s="88"/>
      <c r="B43" s="650"/>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651"/>
      <c r="BG43" s="651"/>
      <c r="BH43" s="652"/>
      <c r="BI43" s="89"/>
    </row>
    <row r="44" spans="1:61" x14ac:dyDescent="0.25">
      <c r="A44" s="88"/>
      <c r="B44" s="650"/>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2"/>
      <c r="BI44" s="89"/>
    </row>
    <row r="45" spans="1:61" x14ac:dyDescent="0.25">
      <c r="A45" s="88"/>
      <c r="B45" s="650"/>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2"/>
      <c r="BI45" s="89"/>
    </row>
    <row r="46" spans="1:61" x14ac:dyDescent="0.25">
      <c r="A46" s="88"/>
      <c r="B46" s="653"/>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5"/>
      <c r="BI46" s="89"/>
    </row>
    <row r="47" spans="1:61" ht="5.25" customHeight="1" x14ac:dyDescent="0.25">
      <c r="A47" s="93"/>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5"/>
    </row>
    <row r="48" spans="1:61" x14ac:dyDescent="0.25">
      <c r="A48" s="20"/>
      <c r="B48" s="21"/>
      <c r="C48" s="638" t="s">
        <v>22</v>
      </c>
      <c r="D48" s="638"/>
      <c r="E48" s="638"/>
      <c r="F48" s="638"/>
      <c r="G48" s="638"/>
      <c r="H48" s="638"/>
      <c r="I48" s="638"/>
      <c r="J48" s="638"/>
      <c r="K48" s="638"/>
      <c r="L48" s="638"/>
      <c r="M48" s="638"/>
      <c r="N48" s="638"/>
      <c r="O48" s="638"/>
      <c r="P48" s="638"/>
      <c r="Q48" s="638"/>
      <c r="R48" s="638"/>
      <c r="S48" s="638"/>
      <c r="T48" s="638"/>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2"/>
    </row>
    <row r="49" spans="1:61" ht="6" customHeight="1" x14ac:dyDescent="0.25">
      <c r="A49" s="639"/>
      <c r="B49" s="640"/>
      <c r="C49" s="640"/>
      <c r="D49" s="640"/>
      <c r="E49" s="640"/>
      <c r="F49" s="640"/>
      <c r="G49" s="640"/>
      <c r="H49" s="640"/>
      <c r="I49" s="640"/>
      <c r="J49" s="640"/>
      <c r="K49" s="640"/>
      <c r="L49" s="640"/>
      <c r="M49" s="640"/>
      <c r="N49" s="640"/>
      <c r="O49" s="640"/>
      <c r="P49" s="640"/>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6"/>
    </row>
    <row r="50" spans="1:61" x14ac:dyDescent="0.25">
      <c r="A50" s="641" t="s">
        <v>23</v>
      </c>
      <c r="B50" s="642"/>
      <c r="C50" s="642"/>
      <c r="D50" s="642"/>
      <c r="E50" s="642"/>
      <c r="F50" s="642"/>
      <c r="G50" s="642"/>
      <c r="H50" s="642"/>
      <c r="I50" s="642"/>
      <c r="J50" s="642"/>
      <c r="K50" s="642"/>
      <c r="L50" s="642"/>
      <c r="M50" s="642"/>
      <c r="N50" s="471"/>
      <c r="O50" s="472"/>
      <c r="P50" s="472"/>
      <c r="Q50" s="472"/>
      <c r="R50" s="472"/>
      <c r="S50" s="472"/>
      <c r="T50" s="472"/>
      <c r="U50" s="472"/>
      <c r="V50" s="472"/>
      <c r="W50" s="472"/>
      <c r="X50" s="472"/>
      <c r="Y50" s="472"/>
      <c r="Z50" s="473"/>
      <c r="AA50" s="33"/>
      <c r="AB50" s="636" t="s">
        <v>489</v>
      </c>
      <c r="AC50" s="636"/>
      <c r="AD50" s="636"/>
      <c r="AE50" s="636"/>
      <c r="AF50" s="636"/>
      <c r="AG50" s="636"/>
      <c r="AH50" s="636"/>
      <c r="AI50" s="636"/>
      <c r="AJ50" s="636"/>
      <c r="AK50" s="636"/>
      <c r="AL50" s="636"/>
      <c r="AM50" s="636"/>
      <c r="AN50" s="636"/>
      <c r="AO50" s="637"/>
      <c r="AP50" s="471"/>
      <c r="AQ50" s="472"/>
      <c r="AR50" s="472"/>
      <c r="AS50" s="472"/>
      <c r="AT50" s="472"/>
      <c r="AU50" s="472"/>
      <c r="AV50" s="472"/>
      <c r="AW50" s="472"/>
      <c r="AX50" s="472"/>
      <c r="AY50" s="472"/>
      <c r="AZ50" s="472"/>
      <c r="BA50" s="472"/>
      <c r="BB50" s="472"/>
      <c r="BC50" s="472"/>
      <c r="BD50" s="472"/>
      <c r="BE50" s="472"/>
      <c r="BF50" s="472"/>
      <c r="BG50" s="472"/>
      <c r="BH50" s="473"/>
      <c r="BI50" s="36"/>
    </row>
    <row r="51" spans="1:61" s="97" customFormat="1" ht="5.25" customHeight="1" x14ac:dyDescent="0.25">
      <c r="A51" s="1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36"/>
    </row>
    <row r="52" spans="1:61" s="97" customFormat="1" x14ac:dyDescent="0.25">
      <c r="A52" s="106" t="s">
        <v>36</v>
      </c>
      <c r="B52" s="26"/>
      <c r="C52" s="26"/>
      <c r="D52" s="26"/>
      <c r="E52" s="26"/>
      <c r="F52" s="26"/>
      <c r="G52" s="471"/>
      <c r="H52" s="472"/>
      <c r="I52" s="472"/>
      <c r="J52" s="472"/>
      <c r="K52" s="472"/>
      <c r="L52" s="472"/>
      <c r="M52" s="472"/>
      <c r="N52" s="472"/>
      <c r="O52" s="472"/>
      <c r="P52" s="472"/>
      <c r="Q52" s="472"/>
      <c r="R52" s="472"/>
      <c r="S52" s="472"/>
      <c r="T52" s="472"/>
      <c r="U52" s="472"/>
      <c r="V52" s="473"/>
      <c r="W52" s="101"/>
      <c r="X52" s="101"/>
      <c r="Y52" s="101" t="s">
        <v>37</v>
      </c>
      <c r="Z52" s="101"/>
      <c r="AA52" s="471"/>
      <c r="AB52" s="472"/>
      <c r="AC52" s="472"/>
      <c r="AD52" s="472"/>
      <c r="AE52" s="472"/>
      <c r="AF52" s="472"/>
      <c r="AG52" s="472"/>
      <c r="AH52" s="472"/>
      <c r="AI52" s="472"/>
      <c r="AJ52" s="472"/>
      <c r="AK52" s="472"/>
      <c r="AL52" s="472"/>
      <c r="AM52" s="472"/>
      <c r="AN52" s="472"/>
      <c r="AO52" s="472"/>
      <c r="AP52" s="473"/>
      <c r="AQ52" s="26" t="s">
        <v>134</v>
      </c>
      <c r="AR52" s="26"/>
      <c r="AS52" s="26"/>
      <c r="AT52" s="26"/>
      <c r="AU52" s="101"/>
      <c r="AV52" s="26"/>
      <c r="AW52" s="26"/>
      <c r="AX52" s="471"/>
      <c r="AY52" s="472"/>
      <c r="AZ52" s="472"/>
      <c r="BA52" s="472"/>
      <c r="BB52" s="472"/>
      <c r="BC52" s="472"/>
      <c r="BD52" s="472"/>
      <c r="BE52" s="472"/>
      <c r="BF52" s="472"/>
      <c r="BG52" s="472"/>
      <c r="BH52" s="473"/>
      <c r="BI52" s="36"/>
    </row>
    <row r="53" spans="1:61" s="97" customFormat="1" ht="5.25" customHeight="1" x14ac:dyDescent="0.25">
      <c r="A53" s="10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36"/>
    </row>
    <row r="54" spans="1:61" s="97" customFormat="1" x14ac:dyDescent="0.25">
      <c r="A54" s="102"/>
      <c r="B54" s="99" t="s">
        <v>39</v>
      </c>
      <c r="C54" s="99"/>
      <c r="D54" s="99"/>
      <c r="E54" s="99"/>
      <c r="F54" s="99"/>
      <c r="G54" s="471"/>
      <c r="H54" s="472"/>
      <c r="I54" s="472"/>
      <c r="J54" s="472"/>
      <c r="K54" s="472"/>
      <c r="L54" s="472"/>
      <c r="M54" s="472"/>
      <c r="N54" s="472"/>
      <c r="O54" s="472"/>
      <c r="P54" s="472"/>
      <c r="Q54" s="472"/>
      <c r="R54" s="472"/>
      <c r="S54" s="472"/>
      <c r="T54" s="472"/>
      <c r="U54" s="472"/>
      <c r="V54" s="472"/>
      <c r="W54" s="472"/>
      <c r="X54" s="472"/>
      <c r="Y54" s="472"/>
      <c r="Z54" s="473"/>
      <c r="AA54" s="33"/>
      <c r="AB54" s="101"/>
      <c r="AC54" s="99" t="s">
        <v>40</v>
      </c>
      <c r="AD54" s="101"/>
      <c r="AE54" s="471"/>
      <c r="AF54" s="472"/>
      <c r="AG54" s="472"/>
      <c r="AH54" s="473"/>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36"/>
    </row>
    <row r="55" spans="1:61" ht="7.5" customHeight="1" x14ac:dyDescent="0.25">
      <c r="A55" s="37"/>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6"/>
    </row>
    <row r="56" spans="1:61" ht="22.5" customHeight="1" x14ac:dyDescent="0.25">
      <c r="A56" s="37"/>
      <c r="B56" s="643" t="s">
        <v>24</v>
      </c>
      <c r="C56" s="635"/>
      <c r="D56" s="635"/>
      <c r="E56" s="635"/>
      <c r="F56" s="635"/>
      <c r="G56" s="635"/>
      <c r="H56" s="635"/>
      <c r="I56" s="635"/>
      <c r="J56" s="635"/>
      <c r="K56" s="635"/>
      <c r="L56" s="635"/>
      <c r="M56" s="635"/>
      <c r="N56" s="635"/>
      <c r="O56" s="31"/>
      <c r="P56" s="635" t="s">
        <v>10</v>
      </c>
      <c r="Q56" s="635"/>
      <c r="R56" s="635"/>
      <c r="S56" s="635"/>
      <c r="T56" s="635"/>
      <c r="U56" s="635"/>
      <c r="V56" s="635"/>
      <c r="W56" s="635"/>
      <c r="X56" s="635"/>
      <c r="Y56" s="635"/>
      <c r="Z56" s="635"/>
      <c r="AA56" s="31"/>
      <c r="AB56" s="635" t="s">
        <v>135</v>
      </c>
      <c r="AC56" s="635"/>
      <c r="AD56" s="635"/>
      <c r="AE56" s="635"/>
      <c r="AF56" s="635"/>
      <c r="AG56" s="635"/>
      <c r="AH56" s="635"/>
      <c r="AI56" s="635"/>
      <c r="AJ56" s="635"/>
      <c r="AK56" s="635"/>
      <c r="AL56" s="635"/>
      <c r="AM56" s="31"/>
      <c r="AN56" s="635" t="s">
        <v>37</v>
      </c>
      <c r="AO56" s="635"/>
      <c r="AP56" s="635"/>
      <c r="AQ56" s="635"/>
      <c r="AR56" s="635"/>
      <c r="AS56" s="635"/>
      <c r="AT56" s="635"/>
      <c r="AU56" s="635"/>
      <c r="AV56" s="635"/>
      <c r="AW56" s="635"/>
      <c r="AX56" s="31"/>
      <c r="AY56" s="635" t="s">
        <v>37</v>
      </c>
      <c r="AZ56" s="635"/>
      <c r="BA56" s="635"/>
      <c r="BB56" s="635"/>
      <c r="BC56" s="635"/>
      <c r="BD56" s="635"/>
      <c r="BE56" s="635"/>
      <c r="BF56" s="635"/>
      <c r="BG56" s="635"/>
      <c r="BH56" s="32"/>
      <c r="BI56" s="36"/>
    </row>
    <row r="57" spans="1:61" ht="15.75" customHeight="1" x14ac:dyDescent="0.25">
      <c r="A57" s="37"/>
      <c r="B57" s="27"/>
      <c r="C57" s="27"/>
      <c r="D57" s="27"/>
      <c r="E57" s="27"/>
      <c r="F57" s="27"/>
      <c r="G57" s="27"/>
      <c r="H57" s="27"/>
      <c r="I57" s="27"/>
      <c r="J57" s="27"/>
      <c r="K57" s="27"/>
      <c r="L57" s="27"/>
      <c r="M57" s="27"/>
      <c r="N57" s="27"/>
      <c r="O57" s="28"/>
      <c r="P57" s="27"/>
      <c r="Q57" s="27"/>
      <c r="R57" s="27"/>
      <c r="S57" s="27"/>
      <c r="T57" s="27"/>
      <c r="U57" s="27"/>
      <c r="V57" s="27"/>
      <c r="W57" s="27"/>
      <c r="X57" s="27"/>
      <c r="Y57" s="27"/>
      <c r="Z57" s="27"/>
      <c r="AA57" s="28"/>
      <c r="AB57" s="27"/>
      <c r="AC57" s="27"/>
      <c r="AD57" s="27"/>
      <c r="AE57" s="27"/>
      <c r="AF57" s="27"/>
      <c r="AG57" s="27"/>
      <c r="AH57" s="27"/>
      <c r="AI57" s="27"/>
      <c r="AJ57" s="27"/>
      <c r="AK57" s="27"/>
      <c r="AL57" s="27"/>
      <c r="AM57" s="28"/>
      <c r="AN57" s="27"/>
      <c r="AO57" s="27"/>
      <c r="AP57" s="27"/>
      <c r="AQ57" s="27"/>
      <c r="AR57" s="27"/>
      <c r="AS57" s="27"/>
      <c r="AT57" s="27"/>
      <c r="AU57" s="27"/>
      <c r="AV57" s="27"/>
      <c r="AW57" s="27"/>
      <c r="AX57" s="28"/>
      <c r="AY57" s="27"/>
      <c r="AZ57" s="27"/>
      <c r="BA57" s="27"/>
      <c r="BB57" s="27"/>
      <c r="BC57" s="27"/>
      <c r="BD57" s="27"/>
      <c r="BE57" s="27"/>
      <c r="BF57" s="27"/>
      <c r="BG57" s="27"/>
      <c r="BH57" s="29"/>
      <c r="BI57" s="36"/>
    </row>
    <row r="58" spans="1:61" ht="13.5" customHeight="1" x14ac:dyDescent="0.25">
      <c r="A58" s="37"/>
      <c r="B58" s="490"/>
      <c r="C58" s="491"/>
      <c r="D58" s="491"/>
      <c r="E58" s="491"/>
      <c r="F58" s="491"/>
      <c r="G58" s="491"/>
      <c r="H58" s="491"/>
      <c r="I58" s="491"/>
      <c r="J58" s="491"/>
      <c r="K58" s="491"/>
      <c r="L58" s="491"/>
      <c r="M58" s="491"/>
      <c r="N58" s="492"/>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13.5" customHeight="1" x14ac:dyDescent="0.25">
      <c r="A59" s="37"/>
      <c r="B59" s="493"/>
      <c r="C59" s="494"/>
      <c r="D59" s="494"/>
      <c r="E59" s="494"/>
      <c r="F59" s="494"/>
      <c r="G59" s="494"/>
      <c r="H59" s="494"/>
      <c r="I59" s="494"/>
      <c r="J59" s="494"/>
      <c r="K59" s="494"/>
      <c r="L59" s="494"/>
      <c r="M59" s="494"/>
      <c r="N59" s="495"/>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25">
      <c r="A60" s="37"/>
      <c r="B60" s="493"/>
      <c r="C60" s="494"/>
      <c r="D60" s="494"/>
      <c r="E60" s="494"/>
      <c r="F60" s="494"/>
      <c r="G60" s="494"/>
      <c r="H60" s="494"/>
      <c r="I60" s="494"/>
      <c r="J60" s="494"/>
      <c r="K60" s="494"/>
      <c r="L60" s="494"/>
      <c r="M60" s="494"/>
      <c r="N60" s="495"/>
      <c r="O60" s="1"/>
      <c r="P60" s="592"/>
      <c r="Q60" s="593"/>
      <c r="R60" s="593"/>
      <c r="S60" s="593"/>
      <c r="T60" s="593"/>
      <c r="U60" s="593"/>
      <c r="V60" s="593"/>
      <c r="W60" s="593"/>
      <c r="X60" s="593"/>
      <c r="Y60" s="593"/>
      <c r="Z60" s="594"/>
      <c r="AA60" s="1"/>
      <c r="AB60" s="592"/>
      <c r="AC60" s="593"/>
      <c r="AD60" s="593"/>
      <c r="AE60" s="593"/>
      <c r="AF60" s="593"/>
      <c r="AG60" s="593"/>
      <c r="AH60" s="593"/>
      <c r="AI60" s="593"/>
      <c r="AJ60" s="593"/>
      <c r="AK60" s="593"/>
      <c r="AL60" s="594"/>
      <c r="AM60" s="1"/>
      <c r="AN60" s="592"/>
      <c r="AO60" s="593"/>
      <c r="AP60" s="593"/>
      <c r="AQ60" s="593"/>
      <c r="AR60" s="593"/>
      <c r="AS60" s="593"/>
      <c r="AT60" s="593"/>
      <c r="AU60" s="593"/>
      <c r="AV60" s="593"/>
      <c r="AW60" s="594"/>
      <c r="AX60" s="1"/>
      <c r="AY60" s="592"/>
      <c r="AZ60" s="593"/>
      <c r="BA60" s="593"/>
      <c r="BB60" s="593"/>
      <c r="BC60" s="593"/>
      <c r="BD60" s="593"/>
      <c r="BE60" s="593"/>
      <c r="BF60" s="593"/>
      <c r="BG60" s="594"/>
      <c r="BH60" s="1"/>
      <c r="BI60" s="36"/>
    </row>
    <row r="61" spans="1:61" ht="13.5" customHeight="1" x14ac:dyDescent="0.25">
      <c r="A61" s="37"/>
      <c r="B61" s="493"/>
      <c r="C61" s="494"/>
      <c r="D61" s="494"/>
      <c r="E61" s="494"/>
      <c r="F61" s="494"/>
      <c r="G61" s="494"/>
      <c r="H61" s="494"/>
      <c r="I61" s="494"/>
      <c r="J61" s="494"/>
      <c r="K61" s="494"/>
      <c r="L61" s="494"/>
      <c r="M61" s="494"/>
      <c r="N61" s="495"/>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3.5" customHeight="1" x14ac:dyDescent="0.25">
      <c r="A62" s="37"/>
      <c r="B62" s="496"/>
      <c r="C62" s="497"/>
      <c r="D62" s="497"/>
      <c r="E62" s="497"/>
      <c r="F62" s="497"/>
      <c r="G62" s="497"/>
      <c r="H62" s="497"/>
      <c r="I62" s="497"/>
      <c r="J62" s="497"/>
      <c r="K62" s="497"/>
      <c r="L62" s="497"/>
      <c r="M62" s="497"/>
      <c r="N62" s="498"/>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3" customHeight="1" x14ac:dyDescent="0.25">
      <c r="A63" s="3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25">
      <c r="A64" s="37"/>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6"/>
    </row>
    <row r="65" spans="1:61" ht="3" customHeight="1" x14ac:dyDescent="0.25">
      <c r="A65" s="3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customHeight="1" x14ac:dyDescent="0.25">
      <c r="A66" s="37"/>
      <c r="B66" s="490"/>
      <c r="C66" s="491"/>
      <c r="D66" s="491"/>
      <c r="E66" s="491"/>
      <c r="F66" s="491"/>
      <c r="G66" s="491"/>
      <c r="H66" s="491"/>
      <c r="I66" s="491"/>
      <c r="J66" s="491"/>
      <c r="K66" s="491"/>
      <c r="L66" s="491"/>
      <c r="M66" s="491"/>
      <c r="N66" s="492"/>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25">
      <c r="A67" s="37"/>
      <c r="B67" s="493"/>
      <c r="C67" s="494"/>
      <c r="D67" s="494"/>
      <c r="E67" s="494"/>
      <c r="F67" s="494"/>
      <c r="G67" s="494"/>
      <c r="H67" s="494"/>
      <c r="I67" s="494"/>
      <c r="J67" s="494"/>
      <c r="K67" s="494"/>
      <c r="L67" s="494"/>
      <c r="M67" s="494"/>
      <c r="N67" s="495"/>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25">
      <c r="A68" s="37"/>
      <c r="B68" s="493"/>
      <c r="C68" s="494"/>
      <c r="D68" s="494"/>
      <c r="E68" s="494"/>
      <c r="F68" s="494"/>
      <c r="G68" s="494"/>
      <c r="H68" s="494"/>
      <c r="I68" s="494"/>
      <c r="J68" s="494"/>
      <c r="K68" s="494"/>
      <c r="L68" s="494"/>
      <c r="M68" s="494"/>
      <c r="N68" s="495"/>
      <c r="O68" s="1"/>
      <c r="P68" s="592"/>
      <c r="Q68" s="593"/>
      <c r="R68" s="593"/>
      <c r="S68" s="593"/>
      <c r="T68" s="593"/>
      <c r="U68" s="593"/>
      <c r="V68" s="593"/>
      <c r="W68" s="593"/>
      <c r="X68" s="593"/>
      <c r="Y68" s="593"/>
      <c r="Z68" s="594"/>
      <c r="AA68" s="1"/>
      <c r="AB68" s="592"/>
      <c r="AC68" s="593"/>
      <c r="AD68" s="593"/>
      <c r="AE68" s="593"/>
      <c r="AF68" s="593"/>
      <c r="AG68" s="593"/>
      <c r="AH68" s="593"/>
      <c r="AI68" s="593"/>
      <c r="AJ68" s="593"/>
      <c r="AK68" s="593"/>
      <c r="AL68" s="594"/>
      <c r="AM68" s="1"/>
      <c r="AN68" s="592"/>
      <c r="AO68" s="593"/>
      <c r="AP68" s="593"/>
      <c r="AQ68" s="593"/>
      <c r="AR68" s="593"/>
      <c r="AS68" s="593"/>
      <c r="AT68" s="593"/>
      <c r="AU68" s="593"/>
      <c r="AV68" s="593"/>
      <c r="AW68" s="594"/>
      <c r="AX68" s="1"/>
      <c r="AY68" s="592"/>
      <c r="AZ68" s="593"/>
      <c r="BA68" s="593"/>
      <c r="BB68" s="593"/>
      <c r="BC68" s="593"/>
      <c r="BD68" s="593"/>
      <c r="BE68" s="593"/>
      <c r="BF68" s="593"/>
      <c r="BG68" s="594"/>
      <c r="BH68" s="1"/>
      <c r="BI68" s="36"/>
    </row>
    <row r="69" spans="1:61" ht="12.75" customHeight="1" x14ac:dyDescent="0.25">
      <c r="A69" s="37"/>
      <c r="B69" s="493"/>
      <c r="C69" s="494"/>
      <c r="D69" s="494"/>
      <c r="E69" s="494"/>
      <c r="F69" s="494"/>
      <c r="G69" s="494"/>
      <c r="H69" s="494"/>
      <c r="I69" s="494"/>
      <c r="J69" s="494"/>
      <c r="K69" s="494"/>
      <c r="L69" s="494"/>
      <c r="M69" s="494"/>
      <c r="N69" s="495"/>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customHeight="1" x14ac:dyDescent="0.25">
      <c r="A70" s="37"/>
      <c r="B70" s="496"/>
      <c r="C70" s="497"/>
      <c r="D70" s="497"/>
      <c r="E70" s="497"/>
      <c r="F70" s="497"/>
      <c r="G70" s="497"/>
      <c r="H70" s="497"/>
      <c r="I70" s="497"/>
      <c r="J70" s="497"/>
      <c r="K70" s="497"/>
      <c r="L70" s="497"/>
      <c r="M70" s="497"/>
      <c r="N70" s="498"/>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3" customHeight="1" x14ac:dyDescent="0.25">
      <c r="A71" s="3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6"/>
    </row>
    <row r="73" spans="1:61" ht="3" customHeight="1" x14ac:dyDescent="0.25">
      <c r="A73" s="3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customHeight="1" x14ac:dyDescent="0.25">
      <c r="A74" s="37"/>
      <c r="B74" s="490"/>
      <c r="C74" s="491"/>
      <c r="D74" s="491"/>
      <c r="E74" s="491"/>
      <c r="F74" s="491"/>
      <c r="G74" s="491"/>
      <c r="H74" s="491"/>
      <c r="I74" s="491"/>
      <c r="J74" s="491"/>
      <c r="K74" s="491"/>
      <c r="L74" s="491"/>
      <c r="M74" s="491"/>
      <c r="N74" s="492"/>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25">
      <c r="A75" s="37"/>
      <c r="B75" s="493"/>
      <c r="C75" s="494"/>
      <c r="D75" s="494"/>
      <c r="E75" s="494"/>
      <c r="F75" s="494"/>
      <c r="G75" s="494"/>
      <c r="H75" s="494"/>
      <c r="I75" s="494"/>
      <c r="J75" s="494"/>
      <c r="K75" s="494"/>
      <c r="L75" s="494"/>
      <c r="M75" s="494"/>
      <c r="N75" s="495"/>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25">
      <c r="A76" s="37"/>
      <c r="B76" s="493"/>
      <c r="C76" s="494"/>
      <c r="D76" s="494"/>
      <c r="E76" s="494"/>
      <c r="F76" s="494"/>
      <c r="G76" s="494"/>
      <c r="H76" s="494"/>
      <c r="I76" s="494"/>
      <c r="J76" s="494"/>
      <c r="K76" s="494"/>
      <c r="L76" s="494"/>
      <c r="M76" s="494"/>
      <c r="N76" s="495"/>
      <c r="O76" s="1"/>
      <c r="P76" s="592"/>
      <c r="Q76" s="593"/>
      <c r="R76" s="593"/>
      <c r="S76" s="593"/>
      <c r="T76" s="593"/>
      <c r="U76" s="593"/>
      <c r="V76" s="593"/>
      <c r="W76" s="593"/>
      <c r="X76" s="593"/>
      <c r="Y76" s="593"/>
      <c r="Z76" s="594"/>
      <c r="AA76" s="1"/>
      <c r="AB76" s="592"/>
      <c r="AC76" s="593"/>
      <c r="AD76" s="593"/>
      <c r="AE76" s="593"/>
      <c r="AF76" s="593"/>
      <c r="AG76" s="593"/>
      <c r="AH76" s="593"/>
      <c r="AI76" s="593"/>
      <c r="AJ76" s="593"/>
      <c r="AK76" s="593"/>
      <c r="AL76" s="594"/>
      <c r="AM76" s="1"/>
      <c r="AN76" s="592"/>
      <c r="AO76" s="593"/>
      <c r="AP76" s="593"/>
      <c r="AQ76" s="593"/>
      <c r="AR76" s="593"/>
      <c r="AS76" s="593"/>
      <c r="AT76" s="593"/>
      <c r="AU76" s="593"/>
      <c r="AV76" s="593"/>
      <c r="AW76" s="594"/>
      <c r="AX76" s="1"/>
      <c r="AY76" s="592"/>
      <c r="AZ76" s="593"/>
      <c r="BA76" s="593"/>
      <c r="BB76" s="593"/>
      <c r="BC76" s="593"/>
      <c r="BD76" s="593"/>
      <c r="BE76" s="593"/>
      <c r="BF76" s="593"/>
      <c r="BG76" s="594"/>
      <c r="BH76" s="1"/>
      <c r="BI76" s="36"/>
    </row>
    <row r="77" spans="1:61" ht="12.75" customHeight="1" x14ac:dyDescent="0.25">
      <c r="A77" s="37"/>
      <c r="B77" s="493"/>
      <c r="C77" s="494"/>
      <c r="D77" s="494"/>
      <c r="E77" s="494"/>
      <c r="F77" s="494"/>
      <c r="G77" s="494"/>
      <c r="H77" s="494"/>
      <c r="I77" s="494"/>
      <c r="J77" s="494"/>
      <c r="K77" s="494"/>
      <c r="L77" s="494"/>
      <c r="M77" s="494"/>
      <c r="N77" s="495"/>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6"/>
    </row>
    <row r="78" spans="1:61" ht="12.75" customHeight="1" x14ac:dyDescent="0.25">
      <c r="A78" s="37"/>
      <c r="B78" s="496"/>
      <c r="C78" s="497"/>
      <c r="D78" s="497"/>
      <c r="E78" s="497"/>
      <c r="F78" s="497"/>
      <c r="G78" s="497"/>
      <c r="H78" s="497"/>
      <c r="I78" s="497"/>
      <c r="J78" s="497"/>
      <c r="K78" s="497"/>
      <c r="L78" s="497"/>
      <c r="M78" s="497"/>
      <c r="N78" s="498"/>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3" customHeight="1" x14ac:dyDescent="0.25">
      <c r="A79" s="3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25">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6"/>
    </row>
    <row r="81" spans="1:61" ht="3" customHeight="1" x14ac:dyDescent="0.25">
      <c r="A81" s="3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13.5" customHeight="1" x14ac:dyDescent="0.25">
      <c r="A82" s="37"/>
      <c r="B82" s="490"/>
      <c r="C82" s="491"/>
      <c r="D82" s="491"/>
      <c r="E82" s="491"/>
      <c r="F82" s="491"/>
      <c r="G82" s="491"/>
      <c r="H82" s="491"/>
      <c r="I82" s="491"/>
      <c r="J82" s="491"/>
      <c r="K82" s="491"/>
      <c r="L82" s="491"/>
      <c r="M82" s="491"/>
      <c r="N82" s="49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13.5" customHeight="1" x14ac:dyDescent="0.25">
      <c r="A83" s="37"/>
      <c r="B83" s="493"/>
      <c r="C83" s="494"/>
      <c r="D83" s="494"/>
      <c r="E83" s="494"/>
      <c r="F83" s="494"/>
      <c r="G83" s="494"/>
      <c r="H83" s="494"/>
      <c r="I83" s="494"/>
      <c r="J83" s="494"/>
      <c r="K83" s="494"/>
      <c r="L83" s="494"/>
      <c r="M83" s="494"/>
      <c r="N83" s="495"/>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25">
      <c r="A84" s="37"/>
      <c r="B84" s="493"/>
      <c r="C84" s="494"/>
      <c r="D84" s="494"/>
      <c r="E84" s="494"/>
      <c r="F84" s="494"/>
      <c r="G84" s="494"/>
      <c r="H84" s="494"/>
      <c r="I84" s="494"/>
      <c r="J84" s="494"/>
      <c r="K84" s="494"/>
      <c r="L84" s="494"/>
      <c r="M84" s="494"/>
      <c r="N84" s="495"/>
      <c r="O84" s="1"/>
      <c r="P84" s="592"/>
      <c r="Q84" s="593"/>
      <c r="R84" s="593"/>
      <c r="S84" s="593"/>
      <c r="T84" s="593"/>
      <c r="U84" s="593"/>
      <c r="V84" s="593"/>
      <c r="W84" s="593"/>
      <c r="X84" s="593"/>
      <c r="Y84" s="593"/>
      <c r="Z84" s="594"/>
      <c r="AA84" s="1"/>
      <c r="AB84" s="592"/>
      <c r="AC84" s="593"/>
      <c r="AD84" s="593"/>
      <c r="AE84" s="593"/>
      <c r="AF84" s="593"/>
      <c r="AG84" s="593"/>
      <c r="AH84" s="593"/>
      <c r="AI84" s="593"/>
      <c r="AJ84" s="593"/>
      <c r="AK84" s="593"/>
      <c r="AL84" s="594"/>
      <c r="AM84" s="1"/>
      <c r="AN84" s="592"/>
      <c r="AO84" s="593"/>
      <c r="AP84" s="593"/>
      <c r="AQ84" s="593"/>
      <c r="AR84" s="593"/>
      <c r="AS84" s="593"/>
      <c r="AT84" s="593"/>
      <c r="AU84" s="593"/>
      <c r="AV84" s="593"/>
      <c r="AW84" s="594"/>
      <c r="AX84" s="1"/>
      <c r="AY84" s="592"/>
      <c r="AZ84" s="593"/>
      <c r="BA84" s="593"/>
      <c r="BB84" s="593"/>
      <c r="BC84" s="593"/>
      <c r="BD84" s="593"/>
      <c r="BE84" s="593"/>
      <c r="BF84" s="593"/>
      <c r="BG84" s="594"/>
      <c r="BH84" s="1"/>
      <c r="BI84" s="36"/>
    </row>
    <row r="85" spans="1:61" ht="13.5" customHeight="1" x14ac:dyDescent="0.25">
      <c r="A85" s="37"/>
      <c r="B85" s="493"/>
      <c r="C85" s="494"/>
      <c r="D85" s="494"/>
      <c r="E85" s="494"/>
      <c r="F85" s="494"/>
      <c r="G85" s="494"/>
      <c r="H85" s="494"/>
      <c r="I85" s="494"/>
      <c r="J85" s="494"/>
      <c r="K85" s="494"/>
      <c r="L85" s="494"/>
      <c r="M85" s="494"/>
      <c r="N85" s="495"/>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customHeight="1" x14ac:dyDescent="0.25">
      <c r="A86" s="37"/>
      <c r="B86" s="496"/>
      <c r="C86" s="497"/>
      <c r="D86" s="497"/>
      <c r="E86" s="497"/>
      <c r="F86" s="497"/>
      <c r="G86" s="497"/>
      <c r="H86" s="497"/>
      <c r="I86" s="497"/>
      <c r="J86" s="497"/>
      <c r="K86" s="497"/>
      <c r="L86" s="497"/>
      <c r="M86" s="497"/>
      <c r="N86" s="498"/>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3" customHeight="1" x14ac:dyDescent="0.25">
      <c r="A87" s="37"/>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25">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6"/>
    </row>
    <row r="89" spans="1:61" ht="3" customHeight="1" x14ac:dyDescent="0.25">
      <c r="A89" s="3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customHeight="1" x14ac:dyDescent="0.25">
      <c r="A90" s="37"/>
      <c r="B90" s="490"/>
      <c r="C90" s="491"/>
      <c r="D90" s="491"/>
      <c r="E90" s="491"/>
      <c r="F90" s="491"/>
      <c r="G90" s="491"/>
      <c r="H90" s="491"/>
      <c r="I90" s="491"/>
      <c r="J90" s="491"/>
      <c r="K90" s="491"/>
      <c r="L90" s="491"/>
      <c r="M90" s="491"/>
      <c r="N90" s="49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25">
      <c r="A91" s="37"/>
      <c r="B91" s="493"/>
      <c r="C91" s="494"/>
      <c r="D91" s="494"/>
      <c r="E91" s="494"/>
      <c r="F91" s="494"/>
      <c r="G91" s="494"/>
      <c r="H91" s="494"/>
      <c r="I91" s="494"/>
      <c r="J91" s="494"/>
      <c r="K91" s="494"/>
      <c r="L91" s="494"/>
      <c r="M91" s="494"/>
      <c r="N91" s="495"/>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25">
      <c r="A92" s="37"/>
      <c r="B92" s="493"/>
      <c r="C92" s="494"/>
      <c r="D92" s="494"/>
      <c r="E92" s="494"/>
      <c r="F92" s="494"/>
      <c r="G92" s="494"/>
      <c r="H92" s="494"/>
      <c r="I92" s="494"/>
      <c r="J92" s="494"/>
      <c r="K92" s="494"/>
      <c r="L92" s="494"/>
      <c r="M92" s="494"/>
      <c r="N92" s="495"/>
      <c r="O92" s="1"/>
      <c r="P92" s="592"/>
      <c r="Q92" s="593"/>
      <c r="R92" s="593"/>
      <c r="S92" s="593"/>
      <c r="T92" s="593"/>
      <c r="U92" s="593"/>
      <c r="V92" s="593"/>
      <c r="W92" s="593"/>
      <c r="X92" s="593"/>
      <c r="Y92" s="593"/>
      <c r="Z92" s="594"/>
      <c r="AA92" s="1"/>
      <c r="AB92" s="592"/>
      <c r="AC92" s="593"/>
      <c r="AD92" s="593"/>
      <c r="AE92" s="593"/>
      <c r="AF92" s="593"/>
      <c r="AG92" s="593"/>
      <c r="AH92" s="593"/>
      <c r="AI92" s="593"/>
      <c r="AJ92" s="593"/>
      <c r="AK92" s="593"/>
      <c r="AL92" s="594"/>
      <c r="AM92" s="1"/>
      <c r="AN92" s="592"/>
      <c r="AO92" s="593"/>
      <c r="AP92" s="593"/>
      <c r="AQ92" s="593"/>
      <c r="AR92" s="593"/>
      <c r="AS92" s="593"/>
      <c r="AT92" s="593"/>
      <c r="AU92" s="593"/>
      <c r="AV92" s="593"/>
      <c r="AW92" s="594"/>
      <c r="AX92" s="1"/>
      <c r="AY92" s="592"/>
      <c r="AZ92" s="593"/>
      <c r="BA92" s="593"/>
      <c r="BB92" s="593"/>
      <c r="BC92" s="593"/>
      <c r="BD92" s="593"/>
      <c r="BE92" s="593"/>
      <c r="BF92" s="593"/>
      <c r="BG92" s="594"/>
      <c r="BH92" s="1"/>
      <c r="BI92" s="36"/>
    </row>
    <row r="93" spans="1:61" ht="13.5" customHeight="1" x14ac:dyDescent="0.25">
      <c r="A93" s="37"/>
      <c r="B93" s="493"/>
      <c r="C93" s="494"/>
      <c r="D93" s="494"/>
      <c r="E93" s="494"/>
      <c r="F93" s="494"/>
      <c r="G93" s="494"/>
      <c r="H93" s="494"/>
      <c r="I93" s="494"/>
      <c r="J93" s="494"/>
      <c r="K93" s="494"/>
      <c r="L93" s="494"/>
      <c r="M93" s="494"/>
      <c r="N93" s="495"/>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6"/>
    </row>
    <row r="94" spans="1:61" ht="13.5" customHeight="1" x14ac:dyDescent="0.25">
      <c r="A94" s="37"/>
      <c r="B94" s="493"/>
      <c r="C94" s="494"/>
      <c r="D94" s="494"/>
      <c r="E94" s="494"/>
      <c r="F94" s="494"/>
      <c r="G94" s="494"/>
      <c r="H94" s="494"/>
      <c r="I94" s="494"/>
      <c r="J94" s="494"/>
      <c r="K94" s="494"/>
      <c r="L94" s="494"/>
      <c r="M94" s="494"/>
      <c r="N94" s="495"/>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3" customHeight="1" x14ac:dyDescent="0.25">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row>
    <row r="96" spans="1:61" ht="15" customHeight="1" x14ac:dyDescent="0.25">
      <c r="A96" s="39"/>
      <c r="B96" s="595" t="s">
        <v>136</v>
      </c>
      <c r="C96" s="595"/>
      <c r="D96" s="595"/>
      <c r="E96" s="595"/>
      <c r="F96" s="595"/>
      <c r="G96" s="595"/>
      <c r="H96" s="595"/>
      <c r="I96" s="595"/>
      <c r="J96" s="595"/>
      <c r="K96" s="595"/>
      <c r="L96" s="595"/>
      <c r="M96" s="595"/>
      <c r="N96" s="595"/>
      <c r="O96" s="595"/>
      <c r="P96" s="595"/>
      <c r="Q96" s="595"/>
      <c r="R96" s="595"/>
      <c r="S96" s="595"/>
      <c r="T96" s="595"/>
      <c r="U96" s="595"/>
      <c r="V96" s="595"/>
      <c r="W96" s="595"/>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1"/>
    </row>
    <row r="97" spans="1:61" s="97" customFormat="1" ht="11.25" customHeight="1" x14ac:dyDescent="0.25">
      <c r="A97" s="69"/>
      <c r="B97" s="117"/>
      <c r="C97" s="117" t="s">
        <v>137</v>
      </c>
      <c r="D97" s="117"/>
      <c r="E97" s="117"/>
      <c r="F97" s="117"/>
      <c r="G97" s="117"/>
      <c r="H97" s="117"/>
      <c r="I97" s="117"/>
      <c r="J97" s="117"/>
      <c r="K97" s="117"/>
      <c r="L97" s="117"/>
      <c r="M97" s="117"/>
      <c r="N97" s="117"/>
      <c r="O97" s="117"/>
      <c r="P97" s="117"/>
      <c r="Q97" s="117"/>
      <c r="R97" s="117"/>
      <c r="S97" s="117"/>
      <c r="T97" s="117"/>
      <c r="U97" s="117"/>
      <c r="V97" s="117"/>
      <c r="W97" s="117"/>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6"/>
    </row>
    <row r="98" spans="1:61" s="97" customFormat="1" ht="12" customHeight="1" x14ac:dyDescent="0.25">
      <c r="A98" s="37"/>
      <c r="B98" s="100"/>
      <c r="C98" s="100"/>
      <c r="D98" s="100"/>
      <c r="E98" s="100"/>
      <c r="F98" s="298" t="s">
        <v>138</v>
      </c>
      <c r="G98" s="298"/>
      <c r="H98" s="298"/>
      <c r="I98" s="298"/>
      <c r="J98" s="298"/>
      <c r="K98" s="298"/>
      <c r="L98" s="298"/>
      <c r="M98" s="298"/>
      <c r="N98" s="298"/>
      <c r="O98" s="298"/>
      <c r="P98" s="298"/>
      <c r="Q98" s="298"/>
      <c r="R98" s="100"/>
      <c r="S98" s="100"/>
      <c r="T98" s="100"/>
      <c r="U98" s="100"/>
      <c r="V98" s="100"/>
      <c r="W98" s="100"/>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6"/>
    </row>
    <row r="99" spans="1:61" ht="17.25" customHeight="1" x14ac:dyDescent="0.25">
      <c r="A99" s="69"/>
      <c r="B99" s="118"/>
      <c r="C99" s="118"/>
      <c r="D99" s="119"/>
      <c r="E99" s="120"/>
      <c r="F99" s="118"/>
      <c r="G99" s="118"/>
      <c r="H99" s="470" t="s">
        <v>139</v>
      </c>
      <c r="I99" s="470"/>
      <c r="J99" s="470"/>
      <c r="K99" s="470"/>
      <c r="L99" s="470"/>
      <c r="M99" s="470"/>
      <c r="N99" s="470"/>
      <c r="O99" s="470"/>
      <c r="P99" s="470"/>
      <c r="Q99" s="470"/>
      <c r="R99" s="470"/>
      <c r="S99" s="470"/>
      <c r="T99" s="470"/>
      <c r="U99" s="470"/>
      <c r="V99" s="470"/>
      <c r="W99" s="470"/>
      <c r="X99" s="470"/>
      <c r="Y99" s="115"/>
      <c r="Z99" s="115"/>
      <c r="AA99" s="115"/>
      <c r="AB99" s="115"/>
      <c r="AC99" s="470"/>
      <c r="AD99" s="470"/>
      <c r="AE99" s="470"/>
      <c r="AF99" s="118"/>
      <c r="AG99" s="115"/>
      <c r="AH99" s="470"/>
      <c r="AI99" s="470"/>
      <c r="AJ99" s="470"/>
      <c r="AK99" s="470"/>
      <c r="AL99" s="470"/>
      <c r="AM99" s="470"/>
      <c r="AN99" s="470"/>
      <c r="AO99" s="470"/>
      <c r="AP99" s="470"/>
      <c r="AQ99" s="470"/>
      <c r="AR99" s="470"/>
      <c r="AS99" s="115"/>
      <c r="AT99" s="115"/>
      <c r="AU99" s="115"/>
      <c r="AV99" s="115"/>
      <c r="AW99" s="115"/>
      <c r="AX99" s="115"/>
      <c r="AY99" s="115"/>
      <c r="AZ99" s="115"/>
      <c r="BA99" s="115"/>
      <c r="BB99" s="115"/>
      <c r="BC99" s="115"/>
      <c r="BD99" s="115"/>
      <c r="BE99" s="115"/>
      <c r="BF99" s="115"/>
      <c r="BG99" s="115"/>
      <c r="BH99" s="115"/>
      <c r="BI99" s="116"/>
    </row>
    <row r="100" spans="1:61" ht="15.75" customHeight="1" x14ac:dyDescent="0.25">
      <c r="A100" s="69"/>
      <c r="B100" s="115"/>
      <c r="C100" s="115"/>
      <c r="D100" s="116"/>
      <c r="E100" s="69"/>
      <c r="F100" s="115"/>
      <c r="G100" s="118"/>
      <c r="H100" s="470" t="s">
        <v>140</v>
      </c>
      <c r="I100" s="470"/>
      <c r="J100" s="470"/>
      <c r="K100" s="470"/>
      <c r="L100" s="470"/>
      <c r="M100" s="470"/>
      <c r="N100" s="470"/>
      <c r="O100" s="470"/>
      <c r="P100" s="470"/>
      <c r="Q100" s="470"/>
      <c r="R100" s="470"/>
      <c r="S100" s="470"/>
      <c r="T100" s="470"/>
      <c r="U100" s="470"/>
      <c r="V100" s="470"/>
      <c r="W100" s="470"/>
      <c r="X100" s="470"/>
      <c r="Y100" s="115"/>
      <c r="Z100" s="115"/>
      <c r="AA100" s="115"/>
      <c r="AB100" s="115"/>
      <c r="AC100" s="115"/>
      <c r="AD100" s="115"/>
      <c r="AE100" s="115"/>
      <c r="AF100" s="118"/>
      <c r="AG100" s="115"/>
      <c r="AH100" s="470"/>
      <c r="AI100" s="470"/>
      <c r="AJ100" s="470"/>
      <c r="AK100" s="470"/>
      <c r="AL100" s="470"/>
      <c r="AM100" s="470"/>
      <c r="AN100" s="470"/>
      <c r="AO100" s="470"/>
      <c r="AP100" s="470"/>
      <c r="AQ100" s="470"/>
      <c r="AR100" s="470"/>
      <c r="AS100" s="115"/>
      <c r="AT100" s="115"/>
      <c r="AU100" s="115"/>
      <c r="AV100" s="115"/>
      <c r="AW100" s="115"/>
      <c r="AX100" s="115"/>
      <c r="AY100" s="115"/>
      <c r="AZ100" s="115"/>
      <c r="BA100" s="115"/>
      <c r="BB100" s="115"/>
      <c r="BC100" s="115"/>
      <c r="BD100" s="115"/>
      <c r="BE100" s="115"/>
      <c r="BF100" s="115"/>
      <c r="BG100" s="115"/>
      <c r="BH100" s="115"/>
      <c r="BI100" s="116"/>
    </row>
    <row r="101" spans="1:61" ht="16.5" customHeight="1" x14ac:dyDescent="0.25">
      <c r="A101" s="69"/>
      <c r="B101" s="115"/>
      <c r="C101" s="115"/>
      <c r="D101" s="115"/>
      <c r="E101" s="69"/>
      <c r="F101" s="115"/>
      <c r="G101" s="115"/>
      <c r="H101" s="470" t="s">
        <v>141</v>
      </c>
      <c r="I101" s="470"/>
      <c r="J101" s="470"/>
      <c r="K101" s="470"/>
      <c r="L101" s="470"/>
      <c r="M101" s="470"/>
      <c r="N101" s="470"/>
      <c r="O101" s="470"/>
      <c r="P101" s="470"/>
      <c r="Q101" s="470"/>
      <c r="R101" s="470"/>
      <c r="S101" s="470"/>
      <c r="T101" s="470"/>
      <c r="U101" s="470"/>
      <c r="V101" s="470"/>
      <c r="W101" s="470"/>
      <c r="X101" s="470"/>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6"/>
    </row>
    <row r="102" spans="1:61" s="97" customFormat="1" ht="15" customHeight="1" x14ac:dyDescent="0.25">
      <c r="A102" s="69"/>
      <c r="B102" s="115"/>
      <c r="C102" s="115"/>
      <c r="D102" s="115"/>
      <c r="E102" s="69"/>
      <c r="F102" s="115"/>
      <c r="G102" s="115"/>
      <c r="H102" s="470" t="s">
        <v>148</v>
      </c>
      <c r="I102" s="470"/>
      <c r="J102" s="470"/>
      <c r="K102" s="470"/>
      <c r="L102" s="470"/>
      <c r="M102" s="470"/>
      <c r="N102" s="470"/>
      <c r="O102" s="470"/>
      <c r="P102" s="470"/>
      <c r="Q102" s="470"/>
      <c r="R102" s="470"/>
      <c r="S102" s="470"/>
      <c r="T102" s="470"/>
      <c r="U102" s="470"/>
      <c r="V102" s="470"/>
      <c r="W102" s="470"/>
      <c r="X102" s="470"/>
      <c r="Y102" s="470"/>
      <c r="Z102" s="470"/>
      <c r="AA102" s="470"/>
      <c r="AB102" s="470"/>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6"/>
    </row>
    <row r="103" spans="1:61" s="97" customFormat="1" ht="13.5" customHeight="1" x14ac:dyDescent="0.25">
      <c r="A103" s="69"/>
      <c r="B103" s="115"/>
      <c r="C103" s="115"/>
      <c r="D103" s="117"/>
      <c r="E103" s="117"/>
      <c r="F103" s="444" t="s">
        <v>142</v>
      </c>
      <c r="G103" s="444"/>
      <c r="H103" s="444"/>
      <c r="I103" s="444"/>
      <c r="J103" s="444"/>
      <c r="K103" s="444"/>
      <c r="L103" s="444"/>
      <c r="M103" s="444"/>
      <c r="N103" s="444"/>
      <c r="O103" s="444"/>
      <c r="P103" s="444"/>
      <c r="Q103" s="444"/>
      <c r="R103" s="121"/>
      <c r="S103" s="121"/>
      <c r="T103" s="121"/>
      <c r="U103" s="121"/>
      <c r="V103" s="121"/>
      <c r="W103" s="121"/>
      <c r="X103" s="121"/>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6"/>
    </row>
    <row r="104" spans="1:61" s="97" customFormat="1" ht="18" customHeight="1" x14ac:dyDescent="0.25">
      <c r="A104" s="69"/>
      <c r="B104" s="115"/>
      <c r="C104" s="115"/>
      <c r="D104" s="116"/>
      <c r="E104" s="115"/>
      <c r="F104" s="115"/>
      <c r="G104" s="115"/>
      <c r="H104" s="470" t="s">
        <v>143</v>
      </c>
      <c r="I104" s="470"/>
      <c r="J104" s="470"/>
      <c r="K104" s="470"/>
      <c r="L104" s="470"/>
      <c r="M104" s="470"/>
      <c r="N104" s="470"/>
      <c r="O104" s="470"/>
      <c r="P104" s="470"/>
      <c r="Q104" s="470"/>
      <c r="R104" s="470"/>
      <c r="S104" s="470"/>
      <c r="T104" s="470"/>
      <c r="U104" s="470"/>
      <c r="V104" s="470"/>
      <c r="W104" s="470"/>
      <c r="X104" s="121"/>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6"/>
    </row>
    <row r="105" spans="1:61" s="97" customFormat="1" ht="17.25" customHeight="1" x14ac:dyDescent="0.25">
      <c r="A105" s="69"/>
      <c r="B105" s="115"/>
      <c r="C105" s="115"/>
      <c r="D105" s="116"/>
      <c r="E105" s="115"/>
      <c r="F105" s="115"/>
      <c r="G105" s="115"/>
      <c r="H105" s="470" t="s">
        <v>144</v>
      </c>
      <c r="I105" s="470"/>
      <c r="J105" s="470"/>
      <c r="K105" s="470"/>
      <c r="L105" s="470"/>
      <c r="M105" s="470"/>
      <c r="N105" s="470"/>
      <c r="O105" s="470"/>
      <c r="P105" s="470"/>
      <c r="Q105" s="470"/>
      <c r="R105" s="470"/>
      <c r="S105" s="470"/>
      <c r="T105" s="470"/>
      <c r="U105" s="470"/>
      <c r="V105" s="470"/>
      <c r="W105" s="470"/>
      <c r="X105" s="470"/>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6"/>
    </row>
    <row r="106" spans="1:61" s="97" customFormat="1" ht="17.25" customHeight="1" x14ac:dyDescent="0.25">
      <c r="A106" s="69"/>
      <c r="B106" s="115"/>
      <c r="C106" s="115"/>
      <c r="D106" s="116"/>
      <c r="E106" s="115"/>
      <c r="F106" s="115"/>
      <c r="G106" s="115"/>
      <c r="H106" s="470" t="s">
        <v>145</v>
      </c>
      <c r="I106" s="470"/>
      <c r="J106" s="470"/>
      <c r="K106" s="470"/>
      <c r="L106" s="470"/>
      <c r="M106" s="470"/>
      <c r="N106" s="470"/>
      <c r="O106" s="470"/>
      <c r="P106" s="470"/>
      <c r="Q106" s="470"/>
      <c r="R106" s="470"/>
      <c r="S106" s="470"/>
      <c r="T106" s="470"/>
      <c r="U106" s="470"/>
      <c r="V106" s="470"/>
      <c r="W106" s="470"/>
      <c r="X106" s="470"/>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6"/>
    </row>
    <row r="107" spans="1:61" s="97" customFormat="1" ht="17.25" customHeight="1" x14ac:dyDescent="0.25">
      <c r="A107" s="69"/>
      <c r="B107" s="115"/>
      <c r="C107" s="115"/>
      <c r="D107" s="116"/>
      <c r="E107" s="115"/>
      <c r="F107" s="115"/>
      <c r="G107" s="122"/>
      <c r="H107" s="470" t="s">
        <v>146</v>
      </c>
      <c r="I107" s="470"/>
      <c r="J107" s="470"/>
      <c r="K107" s="470"/>
      <c r="L107" s="470"/>
      <c r="M107" s="470"/>
      <c r="N107" s="470"/>
      <c r="O107" s="470"/>
      <c r="P107" s="470"/>
      <c r="Q107" s="470"/>
      <c r="R107" s="470"/>
      <c r="S107" s="470"/>
      <c r="T107" s="470"/>
      <c r="U107" s="470"/>
      <c r="V107" s="470"/>
      <c r="W107" s="470"/>
      <c r="X107" s="470"/>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6"/>
    </row>
    <row r="108" spans="1:61" s="97" customFormat="1" ht="17.25" customHeight="1" x14ac:dyDescent="0.25">
      <c r="A108" s="69"/>
      <c r="B108" s="115"/>
      <c r="C108" s="115"/>
      <c r="D108" s="116"/>
      <c r="E108" s="115"/>
      <c r="F108" s="115"/>
      <c r="G108" s="115"/>
      <c r="H108" s="470" t="s">
        <v>147</v>
      </c>
      <c r="I108" s="470"/>
      <c r="J108" s="470"/>
      <c r="K108" s="470"/>
      <c r="L108" s="470"/>
      <c r="M108" s="470"/>
      <c r="N108" s="470"/>
      <c r="O108" s="470"/>
      <c r="P108" s="470"/>
      <c r="Q108" s="470"/>
      <c r="R108" s="470"/>
      <c r="S108" s="470"/>
      <c r="T108" s="470"/>
      <c r="U108" s="470"/>
      <c r="V108" s="470"/>
      <c r="W108" s="470"/>
      <c r="X108" s="470"/>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6"/>
    </row>
    <row r="109" spans="1:61" s="97" customFormat="1" ht="18" customHeight="1" x14ac:dyDescent="0.25">
      <c r="A109" s="69"/>
      <c r="B109" s="115"/>
      <c r="C109" s="115"/>
      <c r="D109" s="115"/>
      <c r="E109" s="115"/>
      <c r="F109" s="444" t="s">
        <v>150</v>
      </c>
      <c r="G109" s="444"/>
      <c r="H109" s="444"/>
      <c r="I109" s="444"/>
      <c r="J109" s="444"/>
      <c r="K109" s="444"/>
      <c r="L109" s="444"/>
      <c r="M109" s="444"/>
      <c r="N109" s="444"/>
      <c r="O109" s="444"/>
      <c r="P109" s="444"/>
      <c r="Q109" s="444"/>
      <c r="R109" s="117"/>
      <c r="S109" s="121"/>
      <c r="T109" s="121"/>
      <c r="U109" s="121"/>
      <c r="V109" s="121"/>
      <c r="W109" s="121"/>
      <c r="X109" s="121"/>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6"/>
    </row>
    <row r="110" spans="1:61" s="97" customFormat="1" ht="17.25" customHeight="1" x14ac:dyDescent="0.25">
      <c r="A110" s="69"/>
      <c r="B110" s="115"/>
      <c r="C110" s="115"/>
      <c r="D110" s="115"/>
      <c r="E110" s="115"/>
      <c r="F110" s="444" t="s">
        <v>149</v>
      </c>
      <c r="G110" s="444"/>
      <c r="H110" s="444"/>
      <c r="I110" s="444"/>
      <c r="J110" s="444"/>
      <c r="K110" s="444"/>
      <c r="L110" s="444"/>
      <c r="M110" s="444"/>
      <c r="N110" s="444"/>
      <c r="O110" s="444"/>
      <c r="P110" s="444"/>
      <c r="Q110" s="444"/>
      <c r="R110" s="121"/>
      <c r="S110" s="121"/>
      <c r="T110" s="121"/>
      <c r="U110" s="121"/>
      <c r="V110" s="121"/>
      <c r="W110" s="121"/>
      <c r="X110" s="121"/>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6"/>
    </row>
    <row r="111" spans="1:61" s="97" customFormat="1" ht="17.25" customHeight="1" x14ac:dyDescent="0.25">
      <c r="A111" s="69"/>
      <c r="B111" s="115"/>
      <c r="C111" s="115"/>
      <c r="D111" s="115"/>
      <c r="E111" s="115"/>
      <c r="F111" s="444" t="s">
        <v>151</v>
      </c>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6"/>
    </row>
    <row r="112" spans="1:61" s="97" customFormat="1" ht="17.25" customHeight="1" x14ac:dyDescent="0.25">
      <c r="A112" s="69"/>
      <c r="B112" s="115"/>
      <c r="C112" s="115"/>
      <c r="D112" s="115"/>
      <c r="E112" s="115"/>
      <c r="F112" s="444" t="s">
        <v>152</v>
      </c>
      <c r="G112" s="444"/>
      <c r="H112" s="444"/>
      <c r="I112" s="444"/>
      <c r="J112" s="444"/>
      <c r="K112" s="444"/>
      <c r="L112" s="444"/>
      <c r="M112" s="444"/>
      <c r="N112" s="444"/>
      <c r="O112" s="444"/>
      <c r="P112" s="444"/>
      <c r="Q112" s="444"/>
      <c r="R112" s="121"/>
      <c r="S112" s="121"/>
      <c r="T112" s="121"/>
      <c r="U112" s="121"/>
      <c r="V112" s="121"/>
      <c r="W112" s="121"/>
      <c r="X112" s="121"/>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6"/>
    </row>
    <row r="113" spans="1:61" s="97" customFormat="1" ht="17.25" customHeight="1" x14ac:dyDescent="0.25">
      <c r="A113" s="69"/>
      <c r="B113" s="115"/>
      <c r="C113" s="115"/>
      <c r="D113" s="115"/>
      <c r="E113" s="115"/>
      <c r="F113" s="762" t="s">
        <v>153</v>
      </c>
      <c r="G113" s="762"/>
      <c r="H113" s="762"/>
      <c r="I113" s="762"/>
      <c r="J113" s="758"/>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60"/>
      <c r="BC113" s="115"/>
      <c r="BD113" s="115"/>
      <c r="BE113" s="115"/>
      <c r="BF113" s="115"/>
      <c r="BG113" s="115"/>
      <c r="BH113" s="115"/>
      <c r="BI113" s="116"/>
    </row>
    <row r="114" spans="1:61" s="97" customFormat="1" ht="17.25" customHeight="1" x14ac:dyDescent="0.25">
      <c r="A114" s="69"/>
      <c r="B114" s="115"/>
      <c r="C114" s="117" t="s">
        <v>154</v>
      </c>
      <c r="D114" s="115"/>
      <c r="E114" s="115"/>
      <c r="F114" s="115"/>
      <c r="G114" s="115"/>
      <c r="H114" s="121"/>
      <c r="I114" s="121"/>
      <c r="J114" s="121"/>
      <c r="K114" s="121"/>
      <c r="L114" s="121"/>
      <c r="M114" s="121"/>
      <c r="N114" s="121"/>
      <c r="O114" s="121"/>
      <c r="P114" s="121"/>
      <c r="Q114" s="121"/>
      <c r="R114" s="121"/>
      <c r="S114" s="121"/>
      <c r="T114" s="121"/>
      <c r="U114" s="121"/>
      <c r="V114" s="121"/>
      <c r="W114" s="121"/>
      <c r="X114" s="121"/>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6"/>
    </row>
    <row r="115" spans="1:61" s="97" customFormat="1" ht="17.25" customHeight="1" x14ac:dyDescent="0.25">
      <c r="A115" s="69"/>
      <c r="B115" s="117"/>
      <c r="C115" s="117"/>
      <c r="D115" s="117"/>
      <c r="E115" s="117"/>
      <c r="F115" s="444" t="s">
        <v>138</v>
      </c>
      <c r="G115" s="444"/>
      <c r="H115" s="444"/>
      <c r="I115" s="444"/>
      <c r="J115" s="444"/>
      <c r="K115" s="444"/>
      <c r="L115" s="444"/>
      <c r="M115" s="444"/>
      <c r="N115" s="444"/>
      <c r="O115" s="444"/>
      <c r="P115" s="444"/>
      <c r="Q115" s="444"/>
      <c r="R115" s="121"/>
      <c r="S115" s="121"/>
      <c r="T115" s="121"/>
      <c r="U115" s="121"/>
      <c r="V115" s="121"/>
      <c r="W115" s="121"/>
      <c r="X115" s="121"/>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6"/>
    </row>
    <row r="116" spans="1:61" s="97" customFormat="1" ht="17.25" customHeight="1" x14ac:dyDescent="0.25">
      <c r="A116" s="69"/>
      <c r="B116" s="118"/>
      <c r="C116" s="118"/>
      <c r="D116" s="119"/>
      <c r="E116" s="118"/>
      <c r="F116" s="118"/>
      <c r="G116" s="118"/>
      <c r="H116" s="470" t="s">
        <v>139</v>
      </c>
      <c r="I116" s="470"/>
      <c r="J116" s="470"/>
      <c r="K116" s="470"/>
      <c r="L116" s="470"/>
      <c r="M116" s="470"/>
      <c r="N116" s="470"/>
      <c r="O116" s="470"/>
      <c r="P116" s="470"/>
      <c r="Q116" s="470"/>
      <c r="R116" s="470"/>
      <c r="S116" s="470"/>
      <c r="T116" s="470"/>
      <c r="U116" s="470"/>
      <c r="V116" s="470"/>
      <c r="W116" s="470"/>
      <c r="X116" s="470"/>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6"/>
    </row>
    <row r="117" spans="1:61" s="97" customFormat="1" ht="17.25" customHeight="1" x14ac:dyDescent="0.25">
      <c r="A117" s="69"/>
      <c r="B117" s="115"/>
      <c r="C117" s="115"/>
      <c r="D117" s="116"/>
      <c r="E117" s="115"/>
      <c r="F117" s="115"/>
      <c r="G117" s="118"/>
      <c r="H117" s="470" t="s">
        <v>140</v>
      </c>
      <c r="I117" s="470"/>
      <c r="J117" s="470"/>
      <c r="K117" s="470"/>
      <c r="L117" s="470"/>
      <c r="M117" s="470"/>
      <c r="N117" s="470"/>
      <c r="O117" s="470"/>
      <c r="P117" s="470"/>
      <c r="Q117" s="470"/>
      <c r="R117" s="470"/>
      <c r="S117" s="470"/>
      <c r="T117" s="470"/>
      <c r="U117" s="470"/>
      <c r="V117" s="470"/>
      <c r="W117" s="470"/>
      <c r="X117" s="470"/>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6"/>
    </row>
    <row r="118" spans="1:61" s="97" customFormat="1" ht="17.25" customHeight="1" x14ac:dyDescent="0.25">
      <c r="A118" s="69"/>
      <c r="B118" s="115"/>
      <c r="C118" s="115"/>
      <c r="D118" s="116"/>
      <c r="E118" s="115"/>
      <c r="F118" s="115"/>
      <c r="G118" s="115"/>
      <c r="H118" s="470" t="s">
        <v>141</v>
      </c>
      <c r="I118" s="470"/>
      <c r="J118" s="470"/>
      <c r="K118" s="470"/>
      <c r="L118" s="470"/>
      <c r="M118" s="470"/>
      <c r="N118" s="470"/>
      <c r="O118" s="470"/>
      <c r="P118" s="470"/>
      <c r="Q118" s="470"/>
      <c r="R118" s="470"/>
      <c r="S118" s="470"/>
      <c r="T118" s="470"/>
      <c r="U118" s="470"/>
      <c r="V118" s="470"/>
      <c r="W118" s="470"/>
      <c r="X118" s="470"/>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6"/>
    </row>
    <row r="119" spans="1:61" s="97" customFormat="1" ht="17.25" customHeight="1" x14ac:dyDescent="0.25">
      <c r="A119" s="69"/>
      <c r="B119" s="115"/>
      <c r="C119" s="115"/>
      <c r="D119" s="116"/>
      <c r="E119" s="115"/>
      <c r="F119" s="115"/>
      <c r="G119" s="115"/>
      <c r="H119" s="470" t="s">
        <v>148</v>
      </c>
      <c r="I119" s="470"/>
      <c r="J119" s="470"/>
      <c r="K119" s="470"/>
      <c r="L119" s="470"/>
      <c r="M119" s="470"/>
      <c r="N119" s="470"/>
      <c r="O119" s="470"/>
      <c r="P119" s="470"/>
      <c r="Q119" s="470"/>
      <c r="R119" s="470"/>
      <c r="S119" s="470"/>
      <c r="T119" s="470"/>
      <c r="U119" s="470"/>
      <c r="V119" s="470"/>
      <c r="W119" s="470"/>
      <c r="X119" s="470"/>
      <c r="Y119" s="470"/>
      <c r="Z119" s="470"/>
      <c r="AA119" s="470"/>
      <c r="AB119" s="470"/>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6"/>
    </row>
    <row r="120" spans="1:61" s="97" customFormat="1" ht="17.25" customHeight="1" x14ac:dyDescent="0.25">
      <c r="A120" s="69"/>
      <c r="B120" s="115"/>
      <c r="C120" s="115"/>
      <c r="D120" s="117"/>
      <c r="E120" s="117"/>
      <c r="F120" s="444" t="s">
        <v>142</v>
      </c>
      <c r="G120" s="444"/>
      <c r="H120" s="444"/>
      <c r="I120" s="444"/>
      <c r="J120" s="444"/>
      <c r="K120" s="444"/>
      <c r="L120" s="444"/>
      <c r="M120" s="444"/>
      <c r="N120" s="444"/>
      <c r="O120" s="444"/>
      <c r="P120" s="444"/>
      <c r="Q120" s="444"/>
      <c r="R120" s="121"/>
      <c r="S120" s="121"/>
      <c r="T120" s="121"/>
      <c r="U120" s="121"/>
      <c r="V120" s="121"/>
      <c r="W120" s="121"/>
      <c r="X120" s="121"/>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6"/>
    </row>
    <row r="121" spans="1:61" s="97" customFormat="1" ht="17.25" customHeight="1" x14ac:dyDescent="0.25">
      <c r="A121" s="69"/>
      <c r="B121" s="115"/>
      <c r="C121" s="115"/>
      <c r="D121" s="116"/>
      <c r="E121" s="115"/>
      <c r="F121" s="115"/>
      <c r="G121" s="115"/>
      <c r="H121" s="470" t="s">
        <v>143</v>
      </c>
      <c r="I121" s="470"/>
      <c r="J121" s="470"/>
      <c r="K121" s="470"/>
      <c r="L121" s="470"/>
      <c r="M121" s="470"/>
      <c r="N121" s="470"/>
      <c r="O121" s="470"/>
      <c r="P121" s="470"/>
      <c r="Q121" s="470"/>
      <c r="R121" s="470"/>
      <c r="S121" s="470"/>
      <c r="T121" s="470"/>
      <c r="U121" s="470"/>
      <c r="V121" s="470"/>
      <c r="W121" s="470"/>
      <c r="X121" s="121"/>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6"/>
    </row>
    <row r="122" spans="1:61" s="97" customFormat="1" ht="17.25" customHeight="1" x14ac:dyDescent="0.25">
      <c r="A122" s="69"/>
      <c r="B122" s="115"/>
      <c r="C122" s="115"/>
      <c r="D122" s="116"/>
      <c r="E122" s="115"/>
      <c r="F122" s="115"/>
      <c r="G122" s="115"/>
      <c r="H122" s="470" t="s">
        <v>144</v>
      </c>
      <c r="I122" s="470"/>
      <c r="J122" s="470"/>
      <c r="K122" s="470"/>
      <c r="L122" s="470"/>
      <c r="M122" s="470"/>
      <c r="N122" s="470"/>
      <c r="O122" s="470"/>
      <c r="P122" s="470"/>
      <c r="Q122" s="470"/>
      <c r="R122" s="470"/>
      <c r="S122" s="470"/>
      <c r="T122" s="470"/>
      <c r="U122" s="470"/>
      <c r="V122" s="470"/>
      <c r="W122" s="470"/>
      <c r="X122" s="470"/>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6"/>
    </row>
    <row r="123" spans="1:61" s="97" customFormat="1" ht="17.25" customHeight="1" x14ac:dyDescent="0.25">
      <c r="A123" s="69"/>
      <c r="B123" s="115"/>
      <c r="C123" s="115"/>
      <c r="D123" s="116"/>
      <c r="E123" s="115"/>
      <c r="F123" s="115"/>
      <c r="G123" s="115"/>
      <c r="H123" s="470" t="s">
        <v>145</v>
      </c>
      <c r="I123" s="470"/>
      <c r="J123" s="470"/>
      <c r="K123" s="470"/>
      <c r="L123" s="470"/>
      <c r="M123" s="470"/>
      <c r="N123" s="470"/>
      <c r="O123" s="470"/>
      <c r="P123" s="470"/>
      <c r="Q123" s="470"/>
      <c r="R123" s="470"/>
      <c r="S123" s="470"/>
      <c r="T123" s="470"/>
      <c r="U123" s="470"/>
      <c r="V123" s="470"/>
      <c r="W123" s="470"/>
      <c r="X123" s="470"/>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6"/>
    </row>
    <row r="124" spans="1:61" s="97" customFormat="1" ht="17.25" customHeight="1" x14ac:dyDescent="0.25">
      <c r="A124" s="69"/>
      <c r="B124" s="115"/>
      <c r="C124" s="115"/>
      <c r="D124" s="116"/>
      <c r="E124" s="115"/>
      <c r="F124" s="115"/>
      <c r="G124" s="122"/>
      <c r="H124" s="470" t="s">
        <v>146</v>
      </c>
      <c r="I124" s="470"/>
      <c r="J124" s="470"/>
      <c r="K124" s="470"/>
      <c r="L124" s="470"/>
      <c r="M124" s="470"/>
      <c r="N124" s="470"/>
      <c r="O124" s="470"/>
      <c r="P124" s="470"/>
      <c r="Q124" s="470"/>
      <c r="R124" s="470"/>
      <c r="S124" s="470"/>
      <c r="T124" s="470"/>
      <c r="U124" s="470"/>
      <c r="V124" s="470"/>
      <c r="W124" s="470"/>
      <c r="X124" s="470"/>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6"/>
    </row>
    <row r="125" spans="1:61" s="97" customFormat="1" ht="17.25" customHeight="1" x14ac:dyDescent="0.25">
      <c r="A125" s="69"/>
      <c r="B125" s="115"/>
      <c r="C125" s="115"/>
      <c r="D125" s="116"/>
      <c r="E125" s="115"/>
      <c r="F125" s="115"/>
      <c r="G125" s="115"/>
      <c r="H125" s="470" t="s">
        <v>147</v>
      </c>
      <c r="I125" s="470"/>
      <c r="J125" s="470"/>
      <c r="K125" s="470"/>
      <c r="L125" s="470"/>
      <c r="M125" s="470"/>
      <c r="N125" s="470"/>
      <c r="O125" s="470"/>
      <c r="P125" s="470"/>
      <c r="Q125" s="470"/>
      <c r="R125" s="470"/>
      <c r="S125" s="470"/>
      <c r="T125" s="470"/>
      <c r="U125" s="470"/>
      <c r="V125" s="470"/>
      <c r="W125" s="470"/>
      <c r="X125" s="470"/>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6"/>
    </row>
    <row r="126" spans="1:61" s="97" customFormat="1" ht="17.25" customHeight="1" x14ac:dyDescent="0.25">
      <c r="A126" s="69"/>
      <c r="B126" s="115"/>
      <c r="C126" s="115"/>
      <c r="D126" s="115"/>
      <c r="E126" s="115"/>
      <c r="F126" s="444" t="s">
        <v>150</v>
      </c>
      <c r="G126" s="444"/>
      <c r="H126" s="444"/>
      <c r="I126" s="444"/>
      <c r="J126" s="444"/>
      <c r="K126" s="444"/>
      <c r="L126" s="444"/>
      <c r="M126" s="444"/>
      <c r="N126" s="444"/>
      <c r="O126" s="444"/>
      <c r="P126" s="444"/>
      <c r="Q126" s="444"/>
      <c r="R126" s="117"/>
      <c r="S126" s="121"/>
      <c r="T126" s="121"/>
      <c r="U126" s="121"/>
      <c r="V126" s="121"/>
      <c r="W126" s="121"/>
      <c r="X126" s="121"/>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6"/>
    </row>
    <row r="127" spans="1:61" s="97" customFormat="1" ht="17.25" customHeight="1" x14ac:dyDescent="0.25">
      <c r="A127" s="69"/>
      <c r="B127" s="115"/>
      <c r="C127" s="115"/>
      <c r="D127" s="115"/>
      <c r="E127" s="115"/>
      <c r="F127" s="444" t="s">
        <v>149</v>
      </c>
      <c r="G127" s="444"/>
      <c r="H127" s="444"/>
      <c r="I127" s="444"/>
      <c r="J127" s="444"/>
      <c r="K127" s="444"/>
      <c r="L127" s="444"/>
      <c r="M127" s="444"/>
      <c r="N127" s="444"/>
      <c r="O127" s="444"/>
      <c r="P127" s="444"/>
      <c r="Q127" s="444"/>
      <c r="R127" s="121"/>
      <c r="S127" s="121"/>
      <c r="T127" s="121"/>
      <c r="U127" s="121"/>
      <c r="V127" s="121"/>
      <c r="W127" s="121"/>
      <c r="X127" s="121"/>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6"/>
    </row>
    <row r="128" spans="1:61" s="97" customFormat="1" ht="17.25" customHeight="1" x14ac:dyDescent="0.25">
      <c r="A128" s="69"/>
      <c r="B128" s="115"/>
      <c r="C128" s="115"/>
      <c r="D128" s="115"/>
      <c r="E128" s="115"/>
      <c r="F128" s="444" t="s">
        <v>151</v>
      </c>
      <c r="G128" s="444"/>
      <c r="H128" s="444"/>
      <c r="I128" s="444"/>
      <c r="J128" s="444"/>
      <c r="K128" s="444"/>
      <c r="L128" s="444"/>
      <c r="M128" s="444"/>
      <c r="N128" s="444"/>
      <c r="O128" s="444"/>
      <c r="P128" s="444"/>
      <c r="Q128" s="444"/>
      <c r="R128" s="444"/>
      <c r="S128" s="444"/>
      <c r="T128" s="444"/>
      <c r="U128" s="444"/>
      <c r="V128" s="444"/>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115"/>
      <c r="AR128" s="115"/>
      <c r="AS128" s="115"/>
      <c r="AT128" s="115"/>
      <c r="AU128" s="115"/>
      <c r="AV128" s="115"/>
      <c r="AW128" s="115"/>
      <c r="AX128" s="115"/>
      <c r="AY128" s="115"/>
      <c r="AZ128" s="115"/>
      <c r="BA128" s="115"/>
      <c r="BB128" s="115"/>
      <c r="BC128" s="115"/>
      <c r="BD128" s="115"/>
      <c r="BE128" s="115"/>
      <c r="BF128" s="115"/>
      <c r="BG128" s="115"/>
      <c r="BH128" s="115"/>
      <c r="BI128" s="116"/>
    </row>
    <row r="129" spans="1:62" s="97" customFormat="1" ht="17.25" customHeight="1" x14ac:dyDescent="0.25">
      <c r="A129" s="69"/>
      <c r="B129" s="115"/>
      <c r="C129" s="115"/>
      <c r="D129" s="115"/>
      <c r="E129" s="115"/>
      <c r="F129" s="444" t="s">
        <v>152</v>
      </c>
      <c r="G129" s="444"/>
      <c r="H129" s="444"/>
      <c r="I129" s="444"/>
      <c r="J129" s="444"/>
      <c r="K129" s="444"/>
      <c r="L129" s="444"/>
      <c r="M129" s="444"/>
      <c r="N129" s="444"/>
      <c r="O129" s="444"/>
      <c r="P129" s="444"/>
      <c r="Q129" s="444"/>
      <c r="R129" s="121"/>
      <c r="S129" s="121"/>
      <c r="T129" s="121"/>
      <c r="U129" s="121"/>
      <c r="V129" s="121"/>
      <c r="W129" s="121"/>
      <c r="X129" s="121"/>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6"/>
    </row>
    <row r="130" spans="1:62" s="97" customFormat="1" ht="17.25" customHeight="1" x14ac:dyDescent="0.25">
      <c r="A130" s="69"/>
      <c r="B130" s="115"/>
      <c r="C130" s="115"/>
      <c r="D130" s="115"/>
      <c r="E130" s="115"/>
      <c r="F130" s="762" t="s">
        <v>153</v>
      </c>
      <c r="G130" s="762"/>
      <c r="H130" s="762"/>
      <c r="I130" s="762"/>
      <c r="J130" s="758"/>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60"/>
      <c r="BC130" s="115"/>
      <c r="BD130" s="115"/>
      <c r="BE130" s="115"/>
      <c r="BF130" s="115"/>
      <c r="BG130" s="115"/>
      <c r="BH130" s="115"/>
      <c r="BI130" s="116"/>
    </row>
    <row r="131" spans="1:62" s="97" customFormat="1" ht="8.25" customHeight="1" x14ac:dyDescent="0.25">
      <c r="A131" s="37"/>
      <c r="B131" s="33"/>
      <c r="C131" s="33"/>
      <c r="D131" s="33"/>
      <c r="E131" s="33"/>
      <c r="F131" s="33"/>
      <c r="G131" s="33"/>
      <c r="H131" s="107"/>
      <c r="I131" s="107"/>
      <c r="J131" s="107"/>
      <c r="K131" s="107"/>
      <c r="L131" s="107"/>
      <c r="M131" s="107"/>
      <c r="N131" s="107"/>
      <c r="O131" s="107"/>
      <c r="P131" s="107"/>
      <c r="Q131" s="107"/>
      <c r="R131" s="107"/>
      <c r="S131" s="107"/>
      <c r="T131" s="107"/>
      <c r="U131" s="107"/>
      <c r="V131" s="107"/>
      <c r="W131" s="107"/>
      <c r="X131" s="107"/>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6"/>
    </row>
    <row r="132" spans="1:62" s="97" customFormat="1" ht="17.25" customHeight="1" x14ac:dyDescent="0.25">
      <c r="A132" s="69"/>
      <c r="B132" s="117"/>
      <c r="C132" s="117" t="s">
        <v>155</v>
      </c>
      <c r="D132" s="117"/>
      <c r="E132" s="117"/>
      <c r="F132" s="117"/>
      <c r="G132" s="117"/>
      <c r="H132" s="117"/>
      <c r="I132" s="117"/>
      <c r="J132" s="117"/>
      <c r="K132" s="117"/>
      <c r="L132" s="117"/>
      <c r="M132" s="117"/>
      <c r="N132" s="117"/>
      <c r="O132" s="117"/>
      <c r="P132" s="117"/>
      <c r="Q132" s="117"/>
      <c r="R132" s="117"/>
      <c r="S132" s="117"/>
      <c r="T132" s="117"/>
      <c r="U132" s="117"/>
      <c r="V132" s="117"/>
      <c r="W132" s="117"/>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6"/>
    </row>
    <row r="133" spans="1:62" s="97" customFormat="1" ht="17.25" customHeight="1" x14ac:dyDescent="0.25">
      <c r="A133" s="69"/>
      <c r="B133" s="115"/>
      <c r="C133" s="115"/>
      <c r="D133" s="115"/>
      <c r="E133" s="116"/>
      <c r="F133" s="115"/>
      <c r="G133" s="115"/>
      <c r="H133" s="121" t="s">
        <v>156</v>
      </c>
      <c r="I133" s="121"/>
      <c r="J133" s="121"/>
      <c r="K133" s="121"/>
      <c r="L133" s="121"/>
      <c r="M133" s="121"/>
      <c r="N133" s="121"/>
      <c r="O133" s="121"/>
      <c r="P133" s="121"/>
      <c r="Q133" s="121"/>
      <c r="R133" s="121"/>
      <c r="S133" s="121"/>
      <c r="T133" s="121"/>
      <c r="U133" s="121"/>
      <c r="V133" s="121"/>
      <c r="W133" s="121"/>
      <c r="X133" s="121"/>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6"/>
    </row>
    <row r="134" spans="1:62" s="97" customFormat="1" ht="17.25" customHeight="1" x14ac:dyDescent="0.25">
      <c r="A134" s="69"/>
      <c r="B134" s="115"/>
      <c r="C134" s="115"/>
      <c r="D134" s="115"/>
      <c r="E134" s="116"/>
      <c r="F134" s="115"/>
      <c r="G134" s="115"/>
      <c r="H134" s="121" t="s">
        <v>157</v>
      </c>
      <c r="I134" s="121"/>
      <c r="J134" s="121"/>
      <c r="K134" s="121"/>
      <c r="L134" s="121"/>
      <c r="M134" s="121"/>
      <c r="N134" s="121"/>
      <c r="O134" s="121"/>
      <c r="P134" s="121"/>
      <c r="Q134" s="121"/>
      <c r="R134" s="121"/>
      <c r="S134" s="121"/>
      <c r="T134" s="121"/>
      <c r="U134" s="121"/>
      <c r="V134" s="121"/>
      <c r="W134" s="121"/>
      <c r="X134" s="121"/>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6"/>
    </row>
    <row r="135" spans="1:62" s="97" customFormat="1" ht="17.25" customHeight="1" x14ac:dyDescent="0.25">
      <c r="A135" s="69"/>
      <c r="B135" s="115"/>
      <c r="C135" s="115"/>
      <c r="D135" s="115"/>
      <c r="E135" s="116"/>
      <c r="F135" s="115"/>
      <c r="G135" s="115"/>
      <c r="H135" s="121" t="s">
        <v>158</v>
      </c>
      <c r="I135" s="121"/>
      <c r="J135" s="121"/>
      <c r="K135" s="121"/>
      <c r="L135" s="121"/>
      <c r="M135" s="121"/>
      <c r="N135" s="121"/>
      <c r="O135" s="121"/>
      <c r="P135" s="121"/>
      <c r="Q135" s="121"/>
      <c r="R135" s="121"/>
      <c r="S135" s="121"/>
      <c r="T135" s="121"/>
      <c r="U135" s="121"/>
      <c r="V135" s="121"/>
      <c r="W135" s="121"/>
      <c r="X135" s="121"/>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6"/>
    </row>
    <row r="136" spans="1:62" s="97" customFormat="1" ht="17.25" customHeight="1" x14ac:dyDescent="0.25">
      <c r="A136" s="69"/>
      <c r="B136" s="115"/>
      <c r="C136" s="115"/>
      <c r="D136" s="115"/>
      <c r="E136" s="116"/>
      <c r="F136" s="115"/>
      <c r="G136" s="115"/>
      <c r="H136" s="121" t="s">
        <v>159</v>
      </c>
      <c r="I136" s="121"/>
      <c r="J136" s="121"/>
      <c r="K136" s="121"/>
      <c r="L136" s="121"/>
      <c r="M136" s="121"/>
      <c r="N136" s="121"/>
      <c r="O136" s="121"/>
      <c r="P136" s="121"/>
      <c r="Q136" s="121"/>
      <c r="R136" s="121"/>
      <c r="S136" s="121"/>
      <c r="T136" s="121"/>
      <c r="U136" s="121"/>
      <c r="V136" s="121"/>
      <c r="W136" s="121"/>
      <c r="X136" s="121"/>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6"/>
    </row>
    <row r="137" spans="1:62" s="97" customFormat="1" ht="6" customHeight="1" x14ac:dyDescent="0.25">
      <c r="A137" s="37"/>
      <c r="B137" s="33"/>
      <c r="C137" s="33"/>
      <c r="D137" s="33"/>
      <c r="E137" s="33"/>
      <c r="F137" s="33"/>
      <c r="G137" s="33"/>
      <c r="H137" s="107"/>
      <c r="I137" s="107"/>
      <c r="J137" s="107"/>
      <c r="K137" s="107"/>
      <c r="L137" s="107"/>
      <c r="M137" s="107"/>
      <c r="N137" s="107"/>
      <c r="O137" s="107"/>
      <c r="P137" s="107"/>
      <c r="Q137" s="107"/>
      <c r="R137" s="107"/>
      <c r="S137" s="107"/>
      <c r="T137" s="107"/>
      <c r="U137" s="107"/>
      <c r="V137" s="107"/>
      <c r="W137" s="107"/>
      <c r="X137" s="107"/>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6"/>
    </row>
    <row r="138" spans="1:62" s="97" customFormat="1" ht="17.25" customHeight="1" x14ac:dyDescent="0.25">
      <c r="A138" s="69"/>
      <c r="B138" s="117"/>
      <c r="C138" s="117" t="s">
        <v>160</v>
      </c>
      <c r="D138" s="117"/>
      <c r="E138" s="117"/>
      <c r="F138" s="117"/>
      <c r="G138" s="117"/>
      <c r="H138" s="117"/>
      <c r="I138" s="117"/>
      <c r="J138" s="117"/>
      <c r="K138" s="117"/>
      <c r="L138" s="117"/>
      <c r="M138" s="117"/>
      <c r="N138" s="117"/>
      <c r="O138" s="117"/>
      <c r="P138" s="117"/>
      <c r="Q138" s="117"/>
      <c r="R138" s="117"/>
      <c r="S138" s="117"/>
      <c r="T138" s="121"/>
      <c r="U138" s="121"/>
      <c r="V138" s="121"/>
      <c r="W138" s="121"/>
      <c r="X138" s="121"/>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6"/>
    </row>
    <row r="139" spans="1:62" s="97" customFormat="1" ht="17.25" customHeight="1" x14ac:dyDescent="0.25">
      <c r="A139" s="69"/>
      <c r="B139" s="117"/>
      <c r="C139" s="117"/>
      <c r="D139" s="123"/>
      <c r="E139" s="117"/>
      <c r="F139" s="117"/>
      <c r="G139" s="117"/>
      <c r="H139" s="124" t="s">
        <v>161</v>
      </c>
      <c r="I139" s="117"/>
      <c r="J139" s="117"/>
      <c r="K139" s="117"/>
      <c r="L139" s="117"/>
      <c r="M139" s="117"/>
      <c r="N139" s="117"/>
      <c r="O139" s="117"/>
      <c r="P139" s="117"/>
      <c r="Q139" s="117"/>
      <c r="R139" s="117"/>
      <c r="S139" s="117"/>
      <c r="T139" s="121"/>
      <c r="U139" s="121"/>
      <c r="V139" s="121"/>
      <c r="W139" s="121"/>
      <c r="X139" s="121"/>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6"/>
    </row>
    <row r="140" spans="1:62" s="97" customFormat="1" ht="17.25" customHeight="1" x14ac:dyDescent="0.25">
      <c r="A140" s="69"/>
      <c r="B140" s="117"/>
      <c r="C140" s="117"/>
      <c r="D140" s="123"/>
      <c r="E140" s="117"/>
      <c r="F140" s="117"/>
      <c r="G140" s="117"/>
      <c r="H140" s="201" t="s">
        <v>487</v>
      </c>
      <c r="I140" s="117"/>
      <c r="J140" s="117"/>
      <c r="K140" s="117"/>
      <c r="L140" s="117"/>
      <c r="M140" s="117"/>
      <c r="N140" s="117"/>
      <c r="O140" s="117"/>
      <c r="P140" s="117"/>
      <c r="Q140" s="117"/>
      <c r="R140" s="117"/>
      <c r="S140" s="117"/>
      <c r="T140" s="121"/>
      <c r="U140" s="121"/>
      <c r="V140" s="121"/>
      <c r="W140" s="121"/>
      <c r="X140" s="121"/>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6"/>
    </row>
    <row r="141" spans="1:62" s="97" customFormat="1" ht="17.25" customHeight="1" x14ac:dyDescent="0.25">
      <c r="A141" s="69"/>
      <c r="B141" s="117"/>
      <c r="C141" s="117"/>
      <c r="D141" s="123"/>
      <c r="E141" s="117"/>
      <c r="F141" s="117"/>
      <c r="G141" s="117"/>
      <c r="H141" s="117"/>
      <c r="I141" s="117"/>
      <c r="J141" s="117"/>
      <c r="K141" s="124" t="s">
        <v>162</v>
      </c>
      <c r="L141" s="117"/>
      <c r="M141" s="117"/>
      <c r="N141" s="117"/>
      <c r="O141" s="117"/>
      <c r="P141" s="117"/>
      <c r="Q141" s="117"/>
      <c r="R141" s="117"/>
      <c r="S141" s="117"/>
      <c r="T141" s="121"/>
      <c r="U141" s="121"/>
      <c r="V141" s="121"/>
      <c r="W141" s="121"/>
      <c r="X141" s="121"/>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6"/>
    </row>
    <row r="142" spans="1:62" s="97" customFormat="1" ht="17.25" customHeight="1" x14ac:dyDescent="0.25">
      <c r="A142" s="69"/>
      <c r="B142" s="159"/>
      <c r="C142" s="159"/>
      <c r="D142" s="123"/>
      <c r="E142" s="159"/>
      <c r="F142" s="159"/>
      <c r="G142" s="159"/>
      <c r="H142" s="159"/>
      <c r="I142" s="159"/>
      <c r="J142" s="159"/>
      <c r="K142" s="160" t="s">
        <v>439</v>
      </c>
      <c r="L142" s="159"/>
      <c r="M142" s="159"/>
      <c r="N142" s="159"/>
      <c r="O142" s="159"/>
      <c r="P142" s="159"/>
      <c r="Q142" s="159"/>
      <c r="R142" s="159"/>
      <c r="S142" s="159"/>
      <c r="T142" s="158"/>
      <c r="U142" s="158"/>
      <c r="V142" s="158"/>
      <c r="W142" s="158"/>
      <c r="X142" s="158"/>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6"/>
    </row>
    <row r="143" spans="1:62" s="97" customFormat="1" ht="17.25" customHeight="1" x14ac:dyDescent="0.25">
      <c r="A143" s="69"/>
      <c r="B143" s="159"/>
      <c r="C143" s="159" t="s">
        <v>163</v>
      </c>
      <c r="D143" s="159"/>
      <c r="E143" s="159"/>
      <c r="F143" s="159"/>
      <c r="G143" s="159"/>
      <c r="H143" s="159"/>
      <c r="I143" s="159"/>
      <c r="J143" s="159"/>
      <c r="K143" s="159"/>
      <c r="L143" s="159"/>
      <c r="M143" s="159"/>
      <c r="N143" s="159"/>
      <c r="O143" s="159"/>
      <c r="P143" s="159"/>
      <c r="Q143" s="159"/>
      <c r="R143" s="159"/>
      <c r="S143" s="159"/>
      <c r="T143" s="158"/>
      <c r="U143" s="158"/>
      <c r="V143" s="158"/>
      <c r="W143" s="158"/>
      <c r="X143" s="158"/>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6"/>
      <c r="BJ143" s="1"/>
    </row>
    <row r="144" spans="1:62" s="97" customFormat="1" ht="19.5" customHeight="1" x14ac:dyDescent="0.25">
      <c r="A144" s="69"/>
      <c r="B144" s="117"/>
      <c r="C144" s="117"/>
      <c r="D144" s="123"/>
      <c r="E144" s="125"/>
      <c r="F144" s="125"/>
      <c r="G144" s="767" t="s">
        <v>164</v>
      </c>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12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6"/>
    </row>
    <row r="145" spans="1:61" s="97" customFormat="1" ht="18" customHeight="1" x14ac:dyDescent="0.25">
      <c r="A145" s="69"/>
      <c r="B145" s="117"/>
      <c r="C145" s="117"/>
      <c r="D145" s="123"/>
      <c r="E145" s="125"/>
      <c r="F145" s="125"/>
      <c r="G145" s="767" t="s">
        <v>165</v>
      </c>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12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6"/>
    </row>
    <row r="146" spans="1:61" s="97" customFormat="1" ht="17.25" customHeight="1" x14ac:dyDescent="0.25">
      <c r="A146" s="37"/>
      <c r="B146" s="33"/>
      <c r="C146" s="33"/>
      <c r="D146" s="33"/>
      <c r="E146" s="33"/>
      <c r="F146" s="33"/>
      <c r="G146" s="33"/>
      <c r="H146" s="107"/>
      <c r="I146" s="107"/>
      <c r="J146" s="107"/>
      <c r="K146" s="107"/>
      <c r="L146" s="107"/>
      <c r="M146" s="107"/>
      <c r="N146" s="107"/>
      <c r="O146" s="107"/>
      <c r="P146" s="107"/>
      <c r="Q146" s="107"/>
      <c r="R146" s="107"/>
      <c r="S146" s="107"/>
      <c r="T146" s="107"/>
      <c r="U146" s="107"/>
      <c r="V146" s="107"/>
      <c r="W146" s="107"/>
      <c r="X146" s="107"/>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6"/>
    </row>
    <row r="147" spans="1:61" s="97" customFormat="1" ht="17.25" customHeight="1" x14ac:dyDescent="0.25">
      <c r="A147" s="37"/>
      <c r="B147" s="108" t="s">
        <v>166</v>
      </c>
      <c r="C147" s="33"/>
      <c r="D147" s="33"/>
      <c r="E147" s="33"/>
      <c r="F147" s="298" t="s">
        <v>167</v>
      </c>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298"/>
      <c r="BF147" s="298"/>
      <c r="BG147" s="33"/>
      <c r="BH147" s="33"/>
      <c r="BI147" s="36"/>
    </row>
    <row r="148" spans="1:61" s="97" customFormat="1" ht="33.75" customHeight="1" x14ac:dyDescent="0.25">
      <c r="A148" s="37"/>
      <c r="B148" s="108"/>
      <c r="C148" s="33"/>
      <c r="D148" s="33"/>
      <c r="E148" s="33"/>
      <c r="F148" s="296" t="s">
        <v>168</v>
      </c>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c r="AP148" s="296"/>
      <c r="AQ148" s="296"/>
      <c r="AR148" s="296"/>
      <c r="AS148" s="296"/>
      <c r="AT148" s="296"/>
      <c r="AU148" s="296"/>
      <c r="AV148" s="296"/>
      <c r="AW148" s="296"/>
      <c r="AX148" s="296"/>
      <c r="AY148" s="296"/>
      <c r="AZ148" s="296"/>
      <c r="BA148" s="296"/>
      <c r="BB148" s="296"/>
      <c r="BC148" s="296"/>
      <c r="BD148" s="296"/>
      <c r="BE148" s="296"/>
      <c r="BF148" s="296"/>
      <c r="BG148" s="33"/>
      <c r="BH148" s="33"/>
      <c r="BI148" s="36"/>
    </row>
    <row r="149" spans="1:61" s="97" customFormat="1" ht="28.5" customHeight="1" x14ac:dyDescent="0.25">
      <c r="A149" s="37"/>
      <c r="B149" s="108"/>
      <c r="C149" s="33"/>
      <c r="D149" s="33"/>
      <c r="E149" s="33"/>
      <c r="F149" s="296" t="s">
        <v>169</v>
      </c>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96"/>
      <c r="AS149" s="296"/>
      <c r="AT149" s="296"/>
      <c r="AU149" s="296"/>
      <c r="AV149" s="296"/>
      <c r="AW149" s="296"/>
      <c r="AX149" s="296"/>
      <c r="AY149" s="296"/>
      <c r="AZ149" s="296"/>
      <c r="BA149" s="296"/>
      <c r="BB149" s="296"/>
      <c r="BC149" s="296"/>
      <c r="BD149" s="296"/>
      <c r="BE149" s="296"/>
      <c r="BF149" s="296"/>
      <c r="BG149" s="33"/>
      <c r="BH149" s="33"/>
      <c r="BI149" s="36"/>
    </row>
    <row r="150" spans="1:61" s="97" customFormat="1" ht="17.25" customHeight="1" x14ac:dyDescent="0.25">
      <c r="A150" s="764" t="s">
        <v>170</v>
      </c>
      <c r="B150" s="765"/>
      <c r="C150" s="765"/>
      <c r="D150" s="765"/>
      <c r="E150" s="765"/>
      <c r="F150" s="765"/>
      <c r="G150" s="765"/>
      <c r="H150" s="765"/>
      <c r="I150" s="766"/>
      <c r="J150" s="763" t="s">
        <v>171</v>
      </c>
      <c r="K150" s="763"/>
      <c r="L150" s="763"/>
      <c r="M150" s="763"/>
      <c r="N150" s="763"/>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3"/>
      <c r="AL150" s="763"/>
      <c r="AM150" s="763"/>
      <c r="AN150" s="763"/>
      <c r="AO150" s="763"/>
      <c r="AP150" s="763"/>
      <c r="AQ150" s="763"/>
      <c r="AR150" s="763"/>
      <c r="AS150" s="763"/>
      <c r="AT150" s="763"/>
      <c r="AU150" s="763"/>
      <c r="AV150" s="763"/>
      <c r="AW150" s="763"/>
      <c r="AX150" s="763"/>
      <c r="AY150" s="763"/>
      <c r="AZ150" s="763"/>
      <c r="BA150" s="763"/>
      <c r="BB150" s="763"/>
      <c r="BC150" s="763"/>
      <c r="BD150" s="763"/>
      <c r="BE150" s="763"/>
      <c r="BF150" s="763"/>
      <c r="BG150" s="763"/>
      <c r="BH150" s="126"/>
      <c r="BI150" s="36"/>
    </row>
    <row r="151" spans="1:61" s="97" customFormat="1" ht="22.5" customHeight="1" x14ac:dyDescent="0.25">
      <c r="A151" s="259"/>
      <c r="B151" s="260"/>
      <c r="C151" s="260"/>
      <c r="D151" s="260"/>
      <c r="E151" s="260"/>
      <c r="F151" s="260"/>
      <c r="G151" s="260"/>
      <c r="H151" s="260"/>
      <c r="I151" s="261"/>
      <c r="J151" s="259"/>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1"/>
      <c r="BH151" s="116"/>
      <c r="BI151" s="36"/>
    </row>
    <row r="152" spans="1:61" s="97" customFormat="1" ht="22.5" customHeight="1" x14ac:dyDescent="0.25">
      <c r="A152" s="259"/>
      <c r="B152" s="260"/>
      <c r="C152" s="260"/>
      <c r="D152" s="260"/>
      <c r="E152" s="260"/>
      <c r="F152" s="260"/>
      <c r="G152" s="260"/>
      <c r="H152" s="260"/>
      <c r="I152" s="261"/>
      <c r="J152" s="259"/>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1"/>
      <c r="BH152" s="116"/>
      <c r="BI152" s="36"/>
    </row>
    <row r="153" spans="1:61" s="97" customFormat="1" ht="21" customHeight="1" x14ac:dyDescent="0.25">
      <c r="A153" s="259"/>
      <c r="B153" s="260"/>
      <c r="C153" s="260"/>
      <c r="D153" s="260"/>
      <c r="E153" s="260"/>
      <c r="F153" s="260"/>
      <c r="G153" s="260"/>
      <c r="H153" s="260"/>
      <c r="I153" s="261"/>
      <c r="J153" s="259"/>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1"/>
      <c r="BH153" s="116"/>
      <c r="BI153" s="36"/>
    </row>
    <row r="154" spans="1:61" s="97" customFormat="1" ht="22.5" customHeight="1" x14ac:dyDescent="0.25">
      <c r="A154" s="259"/>
      <c r="B154" s="260"/>
      <c r="C154" s="260"/>
      <c r="D154" s="260"/>
      <c r="E154" s="260"/>
      <c r="F154" s="260"/>
      <c r="G154" s="260"/>
      <c r="H154" s="260"/>
      <c r="I154" s="261"/>
      <c r="J154" s="758"/>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60"/>
      <c r="BH154" s="116"/>
      <c r="BI154" s="36"/>
    </row>
    <row r="155" spans="1:61" s="97" customFormat="1" ht="22.5" customHeight="1" x14ac:dyDescent="0.25">
      <c r="A155" s="259"/>
      <c r="B155" s="260"/>
      <c r="C155" s="260"/>
      <c r="D155" s="260"/>
      <c r="E155" s="260"/>
      <c r="F155" s="260"/>
      <c r="G155" s="260"/>
      <c r="H155" s="260"/>
      <c r="I155" s="261"/>
      <c r="J155" s="758"/>
      <c r="K155" s="759"/>
      <c r="L155" s="759"/>
      <c r="M155" s="759"/>
      <c r="N155" s="759"/>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60"/>
      <c r="BH155" s="116"/>
      <c r="BI155" s="36"/>
    </row>
    <row r="156" spans="1:61" s="97" customFormat="1" ht="29.25" customHeight="1" x14ac:dyDescent="0.25">
      <c r="A156" s="37"/>
      <c r="B156" s="108"/>
      <c r="C156" s="33"/>
      <c r="D156" s="33"/>
      <c r="E156" s="33"/>
      <c r="F156" s="296" t="s">
        <v>172</v>
      </c>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96"/>
      <c r="AN156" s="296"/>
      <c r="AO156" s="296"/>
      <c r="AP156" s="296"/>
      <c r="AQ156" s="296"/>
      <c r="AR156" s="296"/>
      <c r="AS156" s="296"/>
      <c r="AT156" s="296"/>
      <c r="AU156" s="296"/>
      <c r="AV156" s="296"/>
      <c r="AW156" s="296"/>
      <c r="AX156" s="296"/>
      <c r="AY156" s="296"/>
      <c r="AZ156" s="296"/>
      <c r="BA156" s="296"/>
      <c r="BB156" s="296"/>
      <c r="BC156" s="296"/>
      <c r="BD156" s="296"/>
      <c r="BE156" s="296"/>
      <c r="BF156" s="296"/>
      <c r="BG156" s="33"/>
      <c r="BH156" s="33"/>
      <c r="BI156" s="36"/>
    </row>
    <row r="157" spans="1:61" s="97" customFormat="1" ht="17.25" customHeight="1" x14ac:dyDescent="0.25">
      <c r="A157" s="37"/>
      <c r="B157" s="33"/>
      <c r="C157" s="768"/>
      <c r="D157" s="769"/>
      <c r="E157" s="769"/>
      <c r="F157" s="769"/>
      <c r="G157" s="769"/>
      <c r="H157" s="769"/>
      <c r="I157" s="769"/>
      <c r="J157" s="769"/>
      <c r="K157" s="769"/>
      <c r="L157" s="769"/>
      <c r="M157" s="769"/>
      <c r="N157" s="769"/>
      <c r="O157" s="769"/>
      <c r="P157" s="769"/>
      <c r="Q157" s="769"/>
      <c r="R157" s="769"/>
      <c r="S157" s="769"/>
      <c r="T157" s="769"/>
      <c r="U157" s="769"/>
      <c r="V157" s="769"/>
      <c r="W157" s="769"/>
      <c r="X157" s="769"/>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70"/>
      <c r="BH157" s="33"/>
      <c r="BI157" s="36"/>
    </row>
    <row r="158" spans="1:61" s="97" customFormat="1" ht="17.25" customHeight="1" x14ac:dyDescent="0.25">
      <c r="A158" s="37"/>
      <c r="B158" s="33"/>
      <c r="C158" s="771"/>
      <c r="D158" s="772"/>
      <c r="E158" s="772"/>
      <c r="F158" s="772"/>
      <c r="G158" s="772"/>
      <c r="H158" s="772"/>
      <c r="I158" s="772"/>
      <c r="J158" s="772"/>
      <c r="K158" s="772"/>
      <c r="L158" s="772"/>
      <c r="M158" s="772"/>
      <c r="N158" s="772"/>
      <c r="O158" s="772"/>
      <c r="P158" s="772"/>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3"/>
      <c r="BH158" s="33"/>
      <c r="BI158" s="36"/>
    </row>
    <row r="159" spans="1:61" s="97" customFormat="1" ht="17.25" customHeight="1" x14ac:dyDescent="0.25">
      <c r="A159" s="37"/>
      <c r="B159" s="33"/>
      <c r="C159" s="771"/>
      <c r="D159" s="772"/>
      <c r="E159" s="772"/>
      <c r="F159" s="772"/>
      <c r="G159" s="772"/>
      <c r="H159" s="772"/>
      <c r="I159" s="772"/>
      <c r="J159" s="772"/>
      <c r="K159" s="772"/>
      <c r="L159" s="772"/>
      <c r="M159" s="772"/>
      <c r="N159" s="772"/>
      <c r="O159" s="772"/>
      <c r="P159" s="772"/>
      <c r="Q159" s="772"/>
      <c r="R159" s="772"/>
      <c r="S159" s="772"/>
      <c r="T159" s="772"/>
      <c r="U159" s="772"/>
      <c r="V159" s="772"/>
      <c r="W159" s="772"/>
      <c r="X159" s="772"/>
      <c r="Y159" s="772"/>
      <c r="Z159" s="772"/>
      <c r="AA159" s="772"/>
      <c r="AB159" s="772"/>
      <c r="AC159" s="772"/>
      <c r="AD159" s="772"/>
      <c r="AE159" s="772"/>
      <c r="AF159" s="772"/>
      <c r="AG159" s="772"/>
      <c r="AH159" s="772"/>
      <c r="AI159" s="772"/>
      <c r="AJ159" s="772"/>
      <c r="AK159" s="772"/>
      <c r="AL159" s="772"/>
      <c r="AM159" s="772"/>
      <c r="AN159" s="772"/>
      <c r="AO159" s="772"/>
      <c r="AP159" s="772"/>
      <c r="AQ159" s="772"/>
      <c r="AR159" s="772"/>
      <c r="AS159" s="772"/>
      <c r="AT159" s="772"/>
      <c r="AU159" s="772"/>
      <c r="AV159" s="772"/>
      <c r="AW159" s="772"/>
      <c r="AX159" s="772"/>
      <c r="AY159" s="772"/>
      <c r="AZ159" s="772"/>
      <c r="BA159" s="772"/>
      <c r="BB159" s="772"/>
      <c r="BC159" s="772"/>
      <c r="BD159" s="772"/>
      <c r="BE159" s="772"/>
      <c r="BF159" s="772"/>
      <c r="BG159" s="773"/>
      <c r="BH159" s="33"/>
      <c r="BI159" s="36"/>
    </row>
    <row r="160" spans="1:61" s="97" customFormat="1" ht="17.25" customHeight="1" x14ac:dyDescent="0.25">
      <c r="A160" s="37"/>
      <c r="B160" s="33"/>
      <c r="C160" s="771"/>
      <c r="D160" s="772"/>
      <c r="E160" s="772"/>
      <c r="F160" s="772"/>
      <c r="G160" s="772"/>
      <c r="H160" s="772"/>
      <c r="I160" s="772"/>
      <c r="J160" s="772"/>
      <c r="K160" s="772"/>
      <c r="L160" s="772"/>
      <c r="M160" s="772"/>
      <c r="N160" s="772"/>
      <c r="O160" s="772"/>
      <c r="P160" s="772"/>
      <c r="Q160" s="772"/>
      <c r="R160" s="772"/>
      <c r="S160" s="772"/>
      <c r="T160" s="772"/>
      <c r="U160" s="772"/>
      <c r="V160" s="772"/>
      <c r="W160" s="772"/>
      <c r="X160" s="772"/>
      <c r="Y160" s="772"/>
      <c r="Z160" s="772"/>
      <c r="AA160" s="772"/>
      <c r="AB160" s="772"/>
      <c r="AC160" s="772"/>
      <c r="AD160" s="772"/>
      <c r="AE160" s="772"/>
      <c r="AF160" s="772"/>
      <c r="AG160" s="772"/>
      <c r="AH160" s="772"/>
      <c r="AI160" s="772"/>
      <c r="AJ160" s="772"/>
      <c r="AK160" s="772"/>
      <c r="AL160" s="772"/>
      <c r="AM160" s="772"/>
      <c r="AN160" s="772"/>
      <c r="AO160" s="772"/>
      <c r="AP160" s="772"/>
      <c r="AQ160" s="772"/>
      <c r="AR160" s="772"/>
      <c r="AS160" s="772"/>
      <c r="AT160" s="772"/>
      <c r="AU160" s="772"/>
      <c r="AV160" s="772"/>
      <c r="AW160" s="772"/>
      <c r="AX160" s="772"/>
      <c r="AY160" s="772"/>
      <c r="AZ160" s="772"/>
      <c r="BA160" s="772"/>
      <c r="BB160" s="772"/>
      <c r="BC160" s="772"/>
      <c r="BD160" s="772"/>
      <c r="BE160" s="772"/>
      <c r="BF160" s="772"/>
      <c r="BG160" s="773"/>
      <c r="BH160" s="33"/>
      <c r="BI160" s="36"/>
    </row>
    <row r="161" spans="1:61" s="97" customFormat="1" ht="17.25" customHeight="1" x14ac:dyDescent="0.25">
      <c r="A161" s="37"/>
      <c r="B161" s="33"/>
      <c r="C161" s="774"/>
      <c r="D161" s="775"/>
      <c r="E161" s="775"/>
      <c r="F161" s="775"/>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5"/>
      <c r="AY161" s="775"/>
      <c r="AZ161" s="775"/>
      <c r="BA161" s="775"/>
      <c r="BB161" s="775"/>
      <c r="BC161" s="775"/>
      <c r="BD161" s="775"/>
      <c r="BE161" s="775"/>
      <c r="BF161" s="775"/>
      <c r="BG161" s="776"/>
      <c r="BH161" s="33"/>
      <c r="BI161" s="36"/>
    </row>
    <row r="162" spans="1:61" s="97" customFormat="1" ht="17.25" customHeight="1" x14ac:dyDescent="0.25">
      <c r="A162" s="37"/>
      <c r="B162" s="33"/>
      <c r="C162" s="33"/>
      <c r="D162" s="33"/>
      <c r="E162" s="33"/>
      <c r="F162" s="33"/>
      <c r="G162" s="33"/>
      <c r="H162" s="107"/>
      <c r="I162" s="107"/>
      <c r="J162" s="107"/>
      <c r="K162" s="107"/>
      <c r="L162" s="107"/>
      <c r="M162" s="107"/>
      <c r="N162" s="107"/>
      <c r="O162" s="107"/>
      <c r="P162" s="107"/>
      <c r="Q162" s="107"/>
      <c r="R162" s="107"/>
      <c r="S162" s="107"/>
      <c r="T162" s="107"/>
      <c r="U162" s="107"/>
      <c r="V162" s="107"/>
      <c r="W162" s="107"/>
      <c r="X162" s="107"/>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6"/>
    </row>
    <row r="163" spans="1:61" s="97" customFormat="1" ht="17.25" customHeight="1" x14ac:dyDescent="0.25">
      <c r="A163" s="37"/>
      <c r="B163" s="33"/>
      <c r="C163" s="237" t="s">
        <v>173</v>
      </c>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c r="BA163" s="237"/>
      <c r="BB163" s="237"/>
      <c r="BC163" s="237"/>
      <c r="BD163" s="237"/>
      <c r="BE163" s="237"/>
      <c r="BF163" s="237"/>
      <c r="BG163" s="237"/>
      <c r="BH163" s="33"/>
      <c r="BI163" s="36"/>
    </row>
    <row r="164" spans="1:61" s="97" customFormat="1" ht="17.25" customHeight="1" x14ac:dyDescent="0.25">
      <c r="A164" s="37"/>
      <c r="B164" s="229" t="s">
        <v>10</v>
      </c>
      <c r="C164" s="229"/>
      <c r="D164" s="229"/>
      <c r="E164" s="229"/>
      <c r="F164" s="229"/>
      <c r="G164" s="229"/>
      <c r="H164" s="229"/>
      <c r="I164" s="229"/>
      <c r="J164" s="229"/>
      <c r="K164" s="229"/>
      <c r="L164" s="229"/>
      <c r="M164" s="229"/>
      <c r="N164" s="229"/>
      <c r="O164" s="229"/>
      <c r="P164" s="107"/>
      <c r="Q164" s="229" t="s">
        <v>135</v>
      </c>
      <c r="R164" s="229"/>
      <c r="S164" s="229"/>
      <c r="T164" s="229"/>
      <c r="U164" s="229"/>
      <c r="V164" s="229"/>
      <c r="W164" s="229"/>
      <c r="X164" s="229"/>
      <c r="Y164" s="229"/>
      <c r="Z164" s="229"/>
      <c r="AA164" s="229"/>
      <c r="AB164" s="229"/>
      <c r="AC164" s="229"/>
      <c r="AD164" s="229"/>
      <c r="AE164" s="229"/>
      <c r="AF164" s="229"/>
      <c r="AG164" s="229"/>
      <c r="AH164" s="229"/>
      <c r="AI164" s="229"/>
      <c r="AJ164" s="33"/>
      <c r="AK164" s="238" t="s">
        <v>37</v>
      </c>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c r="BG164" s="238"/>
      <c r="BH164" s="33"/>
      <c r="BI164" s="36"/>
    </row>
    <row r="165" spans="1:61" s="97" customFormat="1" ht="17.25" customHeight="1" x14ac:dyDescent="0.25">
      <c r="A165" s="37"/>
      <c r="B165" s="222"/>
      <c r="C165" s="223"/>
      <c r="D165" s="223"/>
      <c r="E165" s="223"/>
      <c r="F165" s="223"/>
      <c r="G165" s="223"/>
      <c r="H165" s="223"/>
      <c r="I165" s="223"/>
      <c r="J165" s="223"/>
      <c r="K165" s="223"/>
      <c r="L165" s="223"/>
      <c r="M165" s="223"/>
      <c r="N165" s="223"/>
      <c r="O165" s="224"/>
      <c r="P165" s="107"/>
      <c r="Q165" s="239"/>
      <c r="R165" s="240"/>
      <c r="S165" s="240"/>
      <c r="T165" s="240"/>
      <c r="U165" s="240"/>
      <c r="V165" s="240"/>
      <c r="W165" s="240"/>
      <c r="X165" s="240"/>
      <c r="Y165" s="240"/>
      <c r="Z165" s="240"/>
      <c r="AA165" s="240"/>
      <c r="AB165" s="240"/>
      <c r="AC165" s="240"/>
      <c r="AD165" s="240"/>
      <c r="AE165" s="240"/>
      <c r="AF165" s="240"/>
      <c r="AG165" s="240"/>
      <c r="AH165" s="240"/>
      <c r="AI165" s="241"/>
      <c r="AJ165" s="33"/>
      <c r="AK165" s="222"/>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4"/>
      <c r="BH165" s="33"/>
      <c r="BI165" s="36"/>
    </row>
    <row r="166" spans="1:61" s="97" customFormat="1" ht="17.25" customHeight="1" x14ac:dyDescent="0.25">
      <c r="A166" s="37"/>
      <c r="B166" s="229" t="s">
        <v>174</v>
      </c>
      <c r="C166" s="229"/>
      <c r="D166" s="229"/>
      <c r="E166" s="229"/>
      <c r="F166" s="229"/>
      <c r="G166" s="229"/>
      <c r="H166" s="229"/>
      <c r="I166" s="229"/>
      <c r="J166" s="229"/>
      <c r="K166" s="229"/>
      <c r="L166" s="229"/>
      <c r="M166" s="229"/>
      <c r="N166" s="229"/>
      <c r="O166" s="229"/>
      <c r="P166" s="107"/>
      <c r="Q166" s="107"/>
      <c r="R166" s="107"/>
      <c r="S166" s="107"/>
      <c r="T166" s="107"/>
      <c r="U166" s="107"/>
      <c r="V166" s="107"/>
      <c r="W166" s="107"/>
      <c r="X166" s="107"/>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6"/>
    </row>
    <row r="167" spans="1:61" s="97" customFormat="1" ht="17.25" customHeight="1" x14ac:dyDescent="0.25">
      <c r="A167" s="37"/>
      <c r="B167" s="67"/>
      <c r="C167" s="67"/>
      <c r="D167" s="210" t="s">
        <v>175</v>
      </c>
      <c r="E167" s="210"/>
      <c r="F167" s="210"/>
      <c r="G167" s="210"/>
      <c r="H167" s="210"/>
      <c r="I167" s="210"/>
      <c r="J167" s="210"/>
      <c r="K167" s="210"/>
      <c r="L167" s="210"/>
      <c r="M167" s="210"/>
      <c r="N167" s="210"/>
      <c r="O167" s="210"/>
      <c r="P167" s="107"/>
      <c r="Q167" s="211" t="s">
        <v>178</v>
      </c>
      <c r="R167" s="211"/>
      <c r="S167" s="211"/>
      <c r="T167" s="211"/>
      <c r="U167" s="211"/>
      <c r="V167" s="211"/>
      <c r="W167" s="107"/>
      <c r="X167" s="212" t="s">
        <v>179</v>
      </c>
      <c r="Y167" s="212"/>
      <c r="Z167" s="212"/>
      <c r="AA167" s="212"/>
      <c r="AB167" s="212"/>
      <c r="AC167" s="212"/>
      <c r="AD167" s="212"/>
      <c r="AE167" s="33"/>
      <c r="AF167" s="33" t="s">
        <v>180</v>
      </c>
      <c r="AG167" s="213" t="s">
        <v>181</v>
      </c>
      <c r="AH167" s="213"/>
      <c r="AI167" s="213"/>
      <c r="AJ167" s="213"/>
      <c r="AK167" s="213"/>
      <c r="AL167" s="213"/>
      <c r="AM167" s="213"/>
      <c r="AN167" s="213"/>
      <c r="AO167" s="213"/>
      <c r="AP167" s="33"/>
      <c r="AQ167" s="33"/>
      <c r="AR167" s="214" t="s">
        <v>182</v>
      </c>
      <c r="AS167" s="214"/>
      <c r="AT167" s="214"/>
      <c r="AU167" s="214"/>
      <c r="AV167" s="214"/>
      <c r="AW167" s="214"/>
      <c r="AX167" s="214"/>
      <c r="AY167" s="214"/>
      <c r="AZ167" s="33"/>
      <c r="BA167" s="33"/>
      <c r="BB167" s="33"/>
      <c r="BC167" s="33"/>
      <c r="BD167" s="33"/>
      <c r="BE167" s="33"/>
      <c r="BF167" s="33"/>
      <c r="BG167" s="33"/>
      <c r="BH167" s="33"/>
      <c r="BI167" s="36"/>
    </row>
    <row r="168" spans="1:61" s="97" customFormat="1" ht="17.25" customHeight="1" x14ac:dyDescent="0.25">
      <c r="A168" s="37"/>
      <c r="B168" s="67"/>
      <c r="C168" s="67"/>
      <c r="D168" s="215" t="s">
        <v>176</v>
      </c>
      <c r="E168" s="215"/>
      <c r="F168" s="215"/>
      <c r="G168" s="215"/>
      <c r="H168" s="215"/>
      <c r="I168" s="215"/>
      <c r="J168" s="215"/>
      <c r="K168" s="215"/>
      <c r="L168" s="215"/>
      <c r="M168" s="215"/>
      <c r="N168" s="215"/>
      <c r="O168" s="215"/>
      <c r="P168" s="107"/>
      <c r="Q168" s="216"/>
      <c r="R168" s="217"/>
      <c r="S168" s="217"/>
      <c r="T168" s="217"/>
      <c r="U168" s="217"/>
      <c r="V168" s="218"/>
      <c r="W168" s="107"/>
      <c r="X168" s="219"/>
      <c r="Y168" s="220"/>
      <c r="Z168" s="220"/>
      <c r="AA168" s="220"/>
      <c r="AB168" s="220"/>
      <c r="AC168" s="220"/>
      <c r="AD168" s="221"/>
      <c r="AE168" s="33"/>
      <c r="AF168" s="33"/>
      <c r="AG168" s="222"/>
      <c r="AH168" s="223"/>
      <c r="AI168" s="223"/>
      <c r="AJ168" s="223"/>
      <c r="AK168" s="223"/>
      <c r="AL168" s="223"/>
      <c r="AM168" s="223"/>
      <c r="AN168" s="223"/>
      <c r="AO168" s="224"/>
      <c r="AP168" s="33"/>
      <c r="AQ168" s="33"/>
      <c r="AR168" s="225"/>
      <c r="AS168" s="226"/>
      <c r="AT168" s="226"/>
      <c r="AU168" s="226"/>
      <c r="AV168" s="226"/>
      <c r="AW168" s="226"/>
      <c r="AX168" s="226"/>
      <c r="AY168" s="227"/>
      <c r="AZ168" s="33"/>
      <c r="BA168" s="33"/>
      <c r="BB168" s="33"/>
      <c r="BC168" s="33"/>
      <c r="BD168" s="33"/>
      <c r="BE168" s="33"/>
      <c r="BF168" s="33"/>
      <c r="BG168" s="33"/>
      <c r="BH168" s="33"/>
      <c r="BI168" s="36"/>
    </row>
    <row r="169" spans="1:61" s="97" customFormat="1" ht="17.25" customHeight="1" x14ac:dyDescent="0.25">
      <c r="A169" s="37"/>
      <c r="B169" s="67"/>
      <c r="C169" s="67"/>
      <c r="D169" s="210" t="s">
        <v>177</v>
      </c>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33"/>
      <c r="AZ169" s="33"/>
      <c r="BA169" s="33"/>
      <c r="BB169" s="33"/>
      <c r="BC169" s="33"/>
      <c r="BD169" s="33"/>
      <c r="BE169" s="33"/>
      <c r="BF169" s="33"/>
      <c r="BG169" s="33"/>
      <c r="BH169" s="33"/>
      <c r="BI169" s="36"/>
    </row>
    <row r="170" spans="1:61" s="97" customFormat="1" ht="33" customHeight="1" x14ac:dyDescent="0.25">
      <c r="A170" s="37"/>
      <c r="B170" s="228" t="s">
        <v>183</v>
      </c>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33"/>
      <c r="BI170" s="36"/>
    </row>
    <row r="171" spans="1:61" s="97" customFormat="1" ht="25.5" customHeight="1" x14ac:dyDescent="0.25">
      <c r="A171" s="37"/>
      <c r="B171" s="229" t="s">
        <v>184</v>
      </c>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127"/>
      <c r="AA171" s="230" t="s">
        <v>185</v>
      </c>
      <c r="AB171" s="230"/>
      <c r="AC171" s="230"/>
      <c r="AD171" s="230"/>
      <c r="AE171" s="230"/>
      <c r="AF171" s="230"/>
      <c r="AG171" s="230"/>
      <c r="AH171" s="230"/>
      <c r="AI171" s="230"/>
      <c r="AJ171" s="230"/>
      <c r="AK171" s="230"/>
      <c r="AL171" s="230"/>
      <c r="AM171" s="230"/>
      <c r="AN171" s="230"/>
      <c r="AO171" s="230"/>
      <c r="AP171" s="230"/>
      <c r="AQ171" s="128"/>
      <c r="AR171" s="230" t="s">
        <v>186</v>
      </c>
      <c r="AS171" s="230"/>
      <c r="AT171" s="230"/>
      <c r="AU171" s="230"/>
      <c r="AV171" s="230"/>
      <c r="AW171" s="230"/>
      <c r="AX171" s="230"/>
      <c r="AY171" s="230"/>
      <c r="AZ171" s="230"/>
      <c r="BA171" s="230"/>
      <c r="BB171" s="230"/>
      <c r="BC171" s="230"/>
      <c r="BD171" s="230"/>
      <c r="BE171" s="230"/>
      <c r="BF171" s="230"/>
      <c r="BG171" s="230"/>
      <c r="BH171" s="33"/>
      <c r="BI171" s="36"/>
    </row>
    <row r="172" spans="1:61" s="97" customFormat="1" ht="17.25" customHeight="1" x14ac:dyDescent="0.25">
      <c r="A172" s="37"/>
      <c r="B172" s="231"/>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3"/>
      <c r="Z172" s="130"/>
      <c r="AA172" s="231"/>
      <c r="AB172" s="232"/>
      <c r="AC172" s="232"/>
      <c r="AD172" s="232"/>
      <c r="AE172" s="232"/>
      <c r="AF172" s="232"/>
      <c r="AG172" s="232"/>
      <c r="AH172" s="232"/>
      <c r="AI172" s="232"/>
      <c r="AJ172" s="232"/>
      <c r="AK172" s="232"/>
      <c r="AL172" s="232"/>
      <c r="AM172" s="232"/>
      <c r="AN172" s="232"/>
      <c r="AO172" s="232"/>
      <c r="AP172" s="233"/>
      <c r="AQ172" s="129"/>
      <c r="AR172" s="234"/>
      <c r="AS172" s="235"/>
      <c r="AT172" s="235"/>
      <c r="AU172" s="235"/>
      <c r="AV172" s="235"/>
      <c r="AW172" s="235"/>
      <c r="AX172" s="235"/>
      <c r="AY172" s="235"/>
      <c r="AZ172" s="235"/>
      <c r="BA172" s="235"/>
      <c r="BB172" s="235"/>
      <c r="BC172" s="235"/>
      <c r="BD172" s="235"/>
      <c r="BE172" s="235"/>
      <c r="BF172" s="235"/>
      <c r="BG172" s="236"/>
      <c r="BH172" s="33"/>
      <c r="BI172" s="36"/>
    </row>
    <row r="173" spans="1:61" s="97" customFormat="1" ht="17.25" customHeight="1" x14ac:dyDescent="0.25">
      <c r="A173" s="37"/>
      <c r="B173" s="33"/>
      <c r="C173" s="33"/>
      <c r="D173" s="33"/>
      <c r="E173" s="33"/>
      <c r="F173" s="33"/>
      <c r="G173" s="33"/>
      <c r="H173" s="107"/>
      <c r="I173" s="107"/>
      <c r="J173" s="107"/>
      <c r="K173" s="107"/>
      <c r="L173" s="107"/>
      <c r="M173" s="107"/>
      <c r="N173" s="107"/>
      <c r="O173" s="107"/>
      <c r="P173" s="107"/>
      <c r="Q173" s="107"/>
      <c r="R173" s="107"/>
      <c r="S173" s="107"/>
      <c r="T173" s="107"/>
      <c r="U173" s="107"/>
      <c r="V173" s="107"/>
      <c r="W173" s="107"/>
      <c r="X173" s="107"/>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6"/>
    </row>
    <row r="174" spans="1:61" s="97" customFormat="1" ht="29.25" customHeight="1" x14ac:dyDescent="0.25">
      <c r="A174" s="37"/>
      <c r="B174" s="209" t="s">
        <v>187</v>
      </c>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33" t="s">
        <v>180</v>
      </c>
      <c r="AO174" s="33"/>
      <c r="AP174" s="33"/>
      <c r="AQ174" s="33"/>
      <c r="AR174" s="33"/>
      <c r="AS174" s="33"/>
      <c r="AT174" s="33"/>
      <c r="AU174" s="33"/>
      <c r="AV174" s="33"/>
      <c r="AW174" s="33"/>
      <c r="AX174" s="33"/>
      <c r="AY174" s="33"/>
      <c r="AZ174" s="33"/>
      <c r="BA174" s="33"/>
      <c r="BB174" s="33"/>
      <c r="BC174" s="33"/>
      <c r="BD174" s="33"/>
      <c r="BE174" s="33"/>
      <c r="BF174" s="33"/>
      <c r="BG174" s="33"/>
      <c r="BH174" s="33"/>
      <c r="BI174" s="36"/>
    </row>
    <row r="175" spans="1:61" s="97" customFormat="1" ht="17.25" customHeight="1" x14ac:dyDescent="0.25">
      <c r="A175" s="37"/>
      <c r="B175" s="33"/>
      <c r="C175" s="237" t="s">
        <v>173</v>
      </c>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s="237"/>
      <c r="BA175" s="237"/>
      <c r="BB175" s="237"/>
      <c r="BC175" s="237"/>
      <c r="BD175" s="237"/>
      <c r="BE175" s="237"/>
      <c r="BF175" s="237"/>
      <c r="BG175" s="237"/>
      <c r="BH175" s="33"/>
      <c r="BI175" s="36"/>
    </row>
    <row r="176" spans="1:61" s="97" customFormat="1" ht="17.25" customHeight="1" x14ac:dyDescent="0.25">
      <c r="A176" s="37"/>
      <c r="B176" s="229" t="s">
        <v>10</v>
      </c>
      <c r="C176" s="229"/>
      <c r="D176" s="229"/>
      <c r="E176" s="229"/>
      <c r="F176" s="229"/>
      <c r="G176" s="229"/>
      <c r="H176" s="229"/>
      <c r="I176" s="229"/>
      <c r="J176" s="229"/>
      <c r="K176" s="229"/>
      <c r="L176" s="229"/>
      <c r="M176" s="229"/>
      <c r="N176" s="229"/>
      <c r="O176" s="229"/>
      <c r="P176" s="208"/>
      <c r="Q176" s="229" t="s">
        <v>135</v>
      </c>
      <c r="R176" s="229"/>
      <c r="S176" s="229"/>
      <c r="T176" s="229"/>
      <c r="U176" s="229"/>
      <c r="V176" s="229"/>
      <c r="W176" s="229"/>
      <c r="X176" s="229"/>
      <c r="Y176" s="229"/>
      <c r="Z176" s="229"/>
      <c r="AA176" s="229"/>
      <c r="AB176" s="229"/>
      <c r="AC176" s="229"/>
      <c r="AD176" s="229"/>
      <c r="AE176" s="229"/>
      <c r="AF176" s="229"/>
      <c r="AG176" s="229"/>
      <c r="AH176" s="229"/>
      <c r="AI176" s="229"/>
      <c r="AJ176" s="33"/>
      <c r="AK176" s="238" t="s">
        <v>37</v>
      </c>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33"/>
      <c r="BI176" s="36"/>
    </row>
    <row r="177" spans="1:61" s="97" customFormat="1" ht="17.25" customHeight="1" x14ac:dyDescent="0.25">
      <c r="A177" s="37"/>
      <c r="B177" s="222"/>
      <c r="C177" s="223"/>
      <c r="D177" s="223"/>
      <c r="E177" s="223"/>
      <c r="F177" s="223"/>
      <c r="G177" s="223"/>
      <c r="H177" s="223"/>
      <c r="I177" s="223"/>
      <c r="J177" s="223"/>
      <c r="K177" s="223"/>
      <c r="L177" s="223"/>
      <c r="M177" s="223"/>
      <c r="N177" s="223"/>
      <c r="O177" s="224"/>
      <c r="P177" s="208"/>
      <c r="Q177" s="239"/>
      <c r="R177" s="240"/>
      <c r="S177" s="240"/>
      <c r="T177" s="240"/>
      <c r="U177" s="240"/>
      <c r="V177" s="240"/>
      <c r="W177" s="240"/>
      <c r="X177" s="240"/>
      <c r="Y177" s="240"/>
      <c r="Z177" s="240"/>
      <c r="AA177" s="240"/>
      <c r="AB177" s="240"/>
      <c r="AC177" s="240"/>
      <c r="AD177" s="240"/>
      <c r="AE177" s="240"/>
      <c r="AF177" s="240"/>
      <c r="AG177" s="240"/>
      <c r="AH177" s="240"/>
      <c r="AI177" s="241"/>
      <c r="AJ177" s="33"/>
      <c r="AK177" s="222"/>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4"/>
      <c r="BH177" s="33"/>
      <c r="BI177" s="36"/>
    </row>
    <row r="178" spans="1:61" s="97" customFormat="1" ht="17.25" customHeight="1" x14ac:dyDescent="0.25">
      <c r="A178" s="37"/>
      <c r="B178" s="229" t="s">
        <v>174</v>
      </c>
      <c r="C178" s="229"/>
      <c r="D178" s="229"/>
      <c r="E178" s="229"/>
      <c r="F178" s="229"/>
      <c r="G178" s="229"/>
      <c r="H178" s="229"/>
      <c r="I178" s="229"/>
      <c r="J178" s="229"/>
      <c r="K178" s="229"/>
      <c r="L178" s="229"/>
      <c r="M178" s="229"/>
      <c r="N178" s="229"/>
      <c r="O178" s="229"/>
      <c r="P178" s="208"/>
      <c r="Q178" s="208"/>
      <c r="R178" s="208"/>
      <c r="S178" s="208"/>
      <c r="T178" s="208"/>
      <c r="U178" s="208"/>
      <c r="V178" s="208"/>
      <c r="W178" s="208"/>
      <c r="X178" s="208"/>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6"/>
    </row>
    <row r="179" spans="1:61" s="97" customFormat="1" ht="17.25" customHeight="1" x14ac:dyDescent="0.25">
      <c r="A179" s="37"/>
      <c r="B179" s="67"/>
      <c r="C179" s="67"/>
      <c r="D179" s="210" t="s">
        <v>175</v>
      </c>
      <c r="E179" s="210"/>
      <c r="F179" s="210"/>
      <c r="G179" s="210"/>
      <c r="H179" s="210"/>
      <c r="I179" s="210"/>
      <c r="J179" s="210"/>
      <c r="K179" s="210"/>
      <c r="L179" s="210"/>
      <c r="M179" s="210"/>
      <c r="N179" s="210"/>
      <c r="O179" s="210"/>
      <c r="P179" s="208"/>
      <c r="Q179" s="211" t="s">
        <v>178</v>
      </c>
      <c r="R179" s="211"/>
      <c r="S179" s="211"/>
      <c r="T179" s="211"/>
      <c r="U179" s="211"/>
      <c r="V179" s="211"/>
      <c r="W179" s="208"/>
      <c r="X179" s="212" t="s">
        <v>179</v>
      </c>
      <c r="Y179" s="212"/>
      <c r="Z179" s="212"/>
      <c r="AA179" s="212"/>
      <c r="AB179" s="212"/>
      <c r="AC179" s="212"/>
      <c r="AD179" s="212"/>
      <c r="AE179" s="33"/>
      <c r="AF179" s="33" t="s">
        <v>180</v>
      </c>
      <c r="AG179" s="213" t="s">
        <v>181</v>
      </c>
      <c r="AH179" s="213"/>
      <c r="AI179" s="213"/>
      <c r="AJ179" s="213"/>
      <c r="AK179" s="213"/>
      <c r="AL179" s="213"/>
      <c r="AM179" s="213"/>
      <c r="AN179" s="213"/>
      <c r="AO179" s="213"/>
      <c r="AP179" s="33"/>
      <c r="AQ179" s="33"/>
      <c r="AR179" s="214" t="s">
        <v>182</v>
      </c>
      <c r="AS179" s="214"/>
      <c r="AT179" s="214"/>
      <c r="AU179" s="214"/>
      <c r="AV179" s="214"/>
      <c r="AW179" s="214"/>
      <c r="AX179" s="214"/>
      <c r="AY179" s="214"/>
      <c r="AZ179" s="33"/>
      <c r="BA179" s="33"/>
      <c r="BB179" s="33"/>
      <c r="BC179" s="33"/>
      <c r="BD179" s="33"/>
      <c r="BE179" s="33"/>
      <c r="BF179" s="33"/>
      <c r="BG179" s="33"/>
      <c r="BH179" s="33"/>
      <c r="BI179" s="36"/>
    </row>
    <row r="180" spans="1:61" s="97" customFormat="1" ht="17.25" customHeight="1" x14ac:dyDescent="0.25">
      <c r="A180" s="37"/>
      <c r="B180" s="67"/>
      <c r="C180" s="67"/>
      <c r="D180" s="215" t="s">
        <v>176</v>
      </c>
      <c r="E180" s="215"/>
      <c r="F180" s="215"/>
      <c r="G180" s="215"/>
      <c r="H180" s="215"/>
      <c r="I180" s="215"/>
      <c r="J180" s="215"/>
      <c r="K180" s="215"/>
      <c r="L180" s="215"/>
      <c r="M180" s="215"/>
      <c r="N180" s="215"/>
      <c r="O180" s="215"/>
      <c r="P180" s="208"/>
      <c r="Q180" s="216"/>
      <c r="R180" s="217"/>
      <c r="S180" s="217"/>
      <c r="T180" s="217"/>
      <c r="U180" s="217"/>
      <c r="V180" s="218"/>
      <c r="W180" s="208"/>
      <c r="X180" s="219"/>
      <c r="Y180" s="220"/>
      <c r="Z180" s="220"/>
      <c r="AA180" s="220"/>
      <c r="AB180" s="220"/>
      <c r="AC180" s="220"/>
      <c r="AD180" s="221"/>
      <c r="AE180" s="33"/>
      <c r="AF180" s="33"/>
      <c r="AG180" s="222"/>
      <c r="AH180" s="223"/>
      <c r="AI180" s="223"/>
      <c r="AJ180" s="223"/>
      <c r="AK180" s="223"/>
      <c r="AL180" s="223"/>
      <c r="AM180" s="223"/>
      <c r="AN180" s="223"/>
      <c r="AO180" s="224"/>
      <c r="AP180" s="33"/>
      <c r="AQ180" s="33"/>
      <c r="AR180" s="225"/>
      <c r="AS180" s="226"/>
      <c r="AT180" s="226"/>
      <c r="AU180" s="226"/>
      <c r="AV180" s="226"/>
      <c r="AW180" s="226"/>
      <c r="AX180" s="226"/>
      <c r="AY180" s="227"/>
      <c r="AZ180" s="33"/>
      <c r="BA180" s="33"/>
      <c r="BB180" s="33"/>
      <c r="BC180" s="33"/>
      <c r="BD180" s="33"/>
      <c r="BE180" s="33"/>
      <c r="BF180" s="33"/>
      <c r="BG180" s="33"/>
      <c r="BH180" s="33"/>
      <c r="BI180" s="36"/>
    </row>
    <row r="181" spans="1:61" s="97" customFormat="1" ht="17.25" customHeight="1" x14ac:dyDescent="0.25">
      <c r="A181" s="37"/>
      <c r="B181" s="67"/>
      <c r="C181" s="67"/>
      <c r="D181" s="210" t="s">
        <v>177</v>
      </c>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33"/>
      <c r="AZ181" s="33"/>
      <c r="BA181" s="33"/>
      <c r="BB181" s="33"/>
      <c r="BC181" s="33"/>
      <c r="BD181" s="33"/>
      <c r="BE181" s="33"/>
      <c r="BF181" s="33"/>
      <c r="BG181" s="33"/>
      <c r="BH181" s="33"/>
      <c r="BI181" s="36"/>
    </row>
    <row r="182" spans="1:61" s="97" customFormat="1" ht="30.75" customHeight="1" x14ac:dyDescent="0.25">
      <c r="A182" s="37"/>
      <c r="B182" s="228" t="s">
        <v>183</v>
      </c>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33"/>
      <c r="BI182" s="36"/>
    </row>
    <row r="183" spans="1:61" s="97" customFormat="1" ht="23.25" customHeight="1" x14ac:dyDescent="0.25">
      <c r="A183" s="37"/>
      <c r="B183" s="229" t="s">
        <v>184</v>
      </c>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127"/>
      <c r="AA183" s="230" t="s">
        <v>185</v>
      </c>
      <c r="AB183" s="230"/>
      <c r="AC183" s="230"/>
      <c r="AD183" s="230"/>
      <c r="AE183" s="230"/>
      <c r="AF183" s="230"/>
      <c r="AG183" s="230"/>
      <c r="AH183" s="230"/>
      <c r="AI183" s="230"/>
      <c r="AJ183" s="230"/>
      <c r="AK183" s="230"/>
      <c r="AL183" s="230"/>
      <c r="AM183" s="230"/>
      <c r="AN183" s="230"/>
      <c r="AO183" s="230"/>
      <c r="AP183" s="230"/>
      <c r="AQ183" s="128"/>
      <c r="AR183" s="230" t="s">
        <v>186</v>
      </c>
      <c r="AS183" s="230"/>
      <c r="AT183" s="230"/>
      <c r="AU183" s="230"/>
      <c r="AV183" s="230"/>
      <c r="AW183" s="230"/>
      <c r="AX183" s="230"/>
      <c r="AY183" s="230"/>
      <c r="AZ183" s="230"/>
      <c r="BA183" s="230"/>
      <c r="BB183" s="230"/>
      <c r="BC183" s="230"/>
      <c r="BD183" s="230"/>
      <c r="BE183" s="230"/>
      <c r="BF183" s="230"/>
      <c r="BG183" s="230"/>
      <c r="BH183" s="33"/>
      <c r="BI183" s="36"/>
    </row>
    <row r="184" spans="1:61" s="97" customFormat="1" ht="17.25" customHeight="1" x14ac:dyDescent="0.25">
      <c r="A184" s="37"/>
      <c r="B184" s="231"/>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3"/>
      <c r="Z184" s="130"/>
      <c r="AA184" s="231"/>
      <c r="AB184" s="232"/>
      <c r="AC184" s="232"/>
      <c r="AD184" s="232"/>
      <c r="AE184" s="232"/>
      <c r="AF184" s="232"/>
      <c r="AG184" s="232"/>
      <c r="AH184" s="232"/>
      <c r="AI184" s="232"/>
      <c r="AJ184" s="232"/>
      <c r="AK184" s="232"/>
      <c r="AL184" s="232"/>
      <c r="AM184" s="232"/>
      <c r="AN184" s="232"/>
      <c r="AO184" s="232"/>
      <c r="AP184" s="233"/>
      <c r="AQ184" s="129"/>
      <c r="AR184" s="234"/>
      <c r="AS184" s="235"/>
      <c r="AT184" s="235"/>
      <c r="AU184" s="235"/>
      <c r="AV184" s="235"/>
      <c r="AW184" s="235"/>
      <c r="AX184" s="235"/>
      <c r="AY184" s="235"/>
      <c r="AZ184" s="235"/>
      <c r="BA184" s="235"/>
      <c r="BB184" s="235"/>
      <c r="BC184" s="235"/>
      <c r="BD184" s="235"/>
      <c r="BE184" s="235"/>
      <c r="BF184" s="235"/>
      <c r="BG184" s="236"/>
      <c r="BH184" s="33"/>
      <c r="BI184" s="36"/>
    </row>
    <row r="185" spans="1:61" s="97" customFormat="1" ht="17.25" customHeight="1" x14ac:dyDescent="0.25">
      <c r="A185" s="37"/>
      <c r="B185" s="33"/>
      <c r="C185" s="33"/>
      <c r="D185" s="33"/>
      <c r="E185" s="33"/>
      <c r="F185" s="33"/>
      <c r="G185" s="33"/>
      <c r="H185" s="208"/>
      <c r="I185" s="208"/>
      <c r="J185" s="208"/>
      <c r="K185" s="208"/>
      <c r="L185" s="208"/>
      <c r="M185" s="208"/>
      <c r="N185" s="208"/>
      <c r="O185" s="208"/>
      <c r="P185" s="208"/>
      <c r="Q185" s="208"/>
      <c r="R185" s="208"/>
      <c r="S185" s="208"/>
      <c r="T185" s="208"/>
      <c r="U185" s="208"/>
      <c r="V185" s="208"/>
      <c r="W185" s="208"/>
      <c r="X185" s="208"/>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6"/>
    </row>
    <row r="186" spans="1:61" s="97" customFormat="1" ht="27.75" customHeight="1" x14ac:dyDescent="0.25">
      <c r="A186" s="37"/>
      <c r="B186" s="209" t="s">
        <v>187</v>
      </c>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33" t="s">
        <v>180</v>
      </c>
      <c r="AO186" s="33"/>
      <c r="AP186" s="33"/>
      <c r="AQ186" s="33"/>
      <c r="AR186" s="33"/>
      <c r="AS186" s="33"/>
      <c r="AT186" s="33"/>
      <c r="AU186" s="33"/>
      <c r="AV186" s="33"/>
      <c r="AW186" s="33"/>
      <c r="AX186" s="33"/>
      <c r="AY186" s="33"/>
      <c r="AZ186" s="33"/>
      <c r="BA186" s="33"/>
      <c r="BB186" s="33"/>
      <c r="BC186" s="33"/>
      <c r="BD186" s="33"/>
      <c r="BE186" s="33"/>
      <c r="BF186" s="33"/>
      <c r="BG186" s="33"/>
      <c r="BH186" s="33"/>
      <c r="BI186" s="36"/>
    </row>
    <row r="187" spans="1:61" s="97" customFormat="1" ht="17.25" customHeight="1" x14ac:dyDescent="0.25">
      <c r="A187" s="37"/>
      <c r="B187" s="33"/>
      <c r="C187" s="237" t="s">
        <v>173</v>
      </c>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33"/>
      <c r="BI187" s="36"/>
    </row>
    <row r="188" spans="1:61" s="97" customFormat="1" ht="17.25" customHeight="1" x14ac:dyDescent="0.25">
      <c r="A188" s="37"/>
      <c r="B188" s="229" t="s">
        <v>10</v>
      </c>
      <c r="C188" s="229"/>
      <c r="D188" s="229"/>
      <c r="E188" s="229"/>
      <c r="F188" s="229"/>
      <c r="G188" s="229"/>
      <c r="H188" s="229"/>
      <c r="I188" s="229"/>
      <c r="J188" s="229"/>
      <c r="K188" s="229"/>
      <c r="L188" s="229"/>
      <c r="M188" s="229"/>
      <c r="N188" s="229"/>
      <c r="O188" s="229"/>
      <c r="P188" s="208"/>
      <c r="Q188" s="229" t="s">
        <v>135</v>
      </c>
      <c r="R188" s="229"/>
      <c r="S188" s="229"/>
      <c r="T188" s="229"/>
      <c r="U188" s="229"/>
      <c r="V188" s="229"/>
      <c r="W188" s="229"/>
      <c r="X188" s="229"/>
      <c r="Y188" s="229"/>
      <c r="Z188" s="229"/>
      <c r="AA188" s="229"/>
      <c r="AB188" s="229"/>
      <c r="AC188" s="229"/>
      <c r="AD188" s="229"/>
      <c r="AE188" s="229"/>
      <c r="AF188" s="229"/>
      <c r="AG188" s="229"/>
      <c r="AH188" s="229"/>
      <c r="AI188" s="229"/>
      <c r="AJ188" s="33"/>
      <c r="AK188" s="238" t="s">
        <v>37</v>
      </c>
      <c r="AL188" s="238"/>
      <c r="AM188" s="238"/>
      <c r="AN188" s="238"/>
      <c r="AO188" s="238"/>
      <c r="AP188" s="238"/>
      <c r="AQ188" s="238"/>
      <c r="AR188" s="238"/>
      <c r="AS188" s="238"/>
      <c r="AT188" s="238"/>
      <c r="AU188" s="238"/>
      <c r="AV188" s="238"/>
      <c r="AW188" s="238"/>
      <c r="AX188" s="238"/>
      <c r="AY188" s="238"/>
      <c r="AZ188" s="238"/>
      <c r="BA188" s="238"/>
      <c r="BB188" s="238"/>
      <c r="BC188" s="238"/>
      <c r="BD188" s="238"/>
      <c r="BE188" s="238"/>
      <c r="BF188" s="238"/>
      <c r="BG188" s="238"/>
      <c r="BH188" s="33"/>
      <c r="BI188" s="36"/>
    </row>
    <row r="189" spans="1:61" s="97" customFormat="1" ht="17.25" customHeight="1" x14ac:dyDescent="0.25">
      <c r="A189" s="37"/>
      <c r="B189" s="222"/>
      <c r="C189" s="223"/>
      <c r="D189" s="223"/>
      <c r="E189" s="223"/>
      <c r="F189" s="223"/>
      <c r="G189" s="223"/>
      <c r="H189" s="223"/>
      <c r="I189" s="223"/>
      <c r="J189" s="223"/>
      <c r="K189" s="223"/>
      <c r="L189" s="223"/>
      <c r="M189" s="223"/>
      <c r="N189" s="223"/>
      <c r="O189" s="224"/>
      <c r="P189" s="208"/>
      <c r="Q189" s="239"/>
      <c r="R189" s="240"/>
      <c r="S189" s="240"/>
      <c r="T189" s="240"/>
      <c r="U189" s="240"/>
      <c r="V189" s="240"/>
      <c r="W189" s="240"/>
      <c r="X189" s="240"/>
      <c r="Y189" s="240"/>
      <c r="Z189" s="240"/>
      <c r="AA189" s="240"/>
      <c r="AB189" s="240"/>
      <c r="AC189" s="240"/>
      <c r="AD189" s="240"/>
      <c r="AE189" s="240"/>
      <c r="AF189" s="240"/>
      <c r="AG189" s="240"/>
      <c r="AH189" s="240"/>
      <c r="AI189" s="241"/>
      <c r="AJ189" s="33"/>
      <c r="AK189" s="222"/>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4"/>
      <c r="BH189" s="33"/>
      <c r="BI189" s="36"/>
    </row>
    <row r="190" spans="1:61" s="97" customFormat="1" ht="17.25" customHeight="1" x14ac:dyDescent="0.25">
      <c r="A190" s="37"/>
      <c r="B190" s="229" t="s">
        <v>174</v>
      </c>
      <c r="C190" s="229"/>
      <c r="D190" s="229"/>
      <c r="E190" s="229"/>
      <c r="F190" s="229"/>
      <c r="G190" s="229"/>
      <c r="H190" s="229"/>
      <c r="I190" s="229"/>
      <c r="J190" s="229"/>
      <c r="K190" s="229"/>
      <c r="L190" s="229"/>
      <c r="M190" s="229"/>
      <c r="N190" s="229"/>
      <c r="O190" s="229"/>
      <c r="P190" s="208"/>
      <c r="Q190" s="208"/>
      <c r="R190" s="208"/>
      <c r="S190" s="208"/>
      <c r="T190" s="208"/>
      <c r="U190" s="208"/>
      <c r="V190" s="208"/>
      <c r="W190" s="208"/>
      <c r="X190" s="208"/>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6"/>
    </row>
    <row r="191" spans="1:61" s="97" customFormat="1" ht="17.25" customHeight="1" x14ac:dyDescent="0.25">
      <c r="A191" s="37"/>
      <c r="B191" s="67"/>
      <c r="C191" s="67"/>
      <c r="D191" s="210" t="s">
        <v>175</v>
      </c>
      <c r="E191" s="210"/>
      <c r="F191" s="210"/>
      <c r="G191" s="210"/>
      <c r="H191" s="210"/>
      <c r="I191" s="210"/>
      <c r="J191" s="210"/>
      <c r="K191" s="210"/>
      <c r="L191" s="210"/>
      <c r="M191" s="210"/>
      <c r="N191" s="210"/>
      <c r="O191" s="210"/>
      <c r="P191" s="208"/>
      <c r="Q191" s="211" t="s">
        <v>178</v>
      </c>
      <c r="R191" s="211"/>
      <c r="S191" s="211"/>
      <c r="T191" s="211"/>
      <c r="U191" s="211"/>
      <c r="V191" s="211"/>
      <c r="W191" s="208"/>
      <c r="X191" s="212" t="s">
        <v>179</v>
      </c>
      <c r="Y191" s="212"/>
      <c r="Z191" s="212"/>
      <c r="AA191" s="212"/>
      <c r="AB191" s="212"/>
      <c r="AC191" s="212"/>
      <c r="AD191" s="212"/>
      <c r="AE191" s="33"/>
      <c r="AF191" s="33" t="s">
        <v>180</v>
      </c>
      <c r="AG191" s="213" t="s">
        <v>181</v>
      </c>
      <c r="AH191" s="213"/>
      <c r="AI191" s="213"/>
      <c r="AJ191" s="213"/>
      <c r="AK191" s="213"/>
      <c r="AL191" s="213"/>
      <c r="AM191" s="213"/>
      <c r="AN191" s="213"/>
      <c r="AO191" s="213"/>
      <c r="AP191" s="33"/>
      <c r="AQ191" s="33"/>
      <c r="AR191" s="214" t="s">
        <v>182</v>
      </c>
      <c r="AS191" s="214"/>
      <c r="AT191" s="214"/>
      <c r="AU191" s="214"/>
      <c r="AV191" s="214"/>
      <c r="AW191" s="214"/>
      <c r="AX191" s="214"/>
      <c r="AY191" s="214"/>
      <c r="AZ191" s="33"/>
      <c r="BA191" s="33"/>
      <c r="BB191" s="33"/>
      <c r="BC191" s="33"/>
      <c r="BD191" s="33"/>
      <c r="BE191" s="33"/>
      <c r="BF191" s="33"/>
      <c r="BG191" s="33"/>
      <c r="BH191" s="33"/>
      <c r="BI191" s="36"/>
    </row>
    <row r="192" spans="1:61" s="97" customFormat="1" ht="17.25" customHeight="1" x14ac:dyDescent="0.25">
      <c r="A192" s="37"/>
      <c r="B192" s="67"/>
      <c r="C192" s="67"/>
      <c r="D192" s="215" t="s">
        <v>176</v>
      </c>
      <c r="E192" s="215"/>
      <c r="F192" s="215"/>
      <c r="G192" s="215"/>
      <c r="H192" s="215"/>
      <c r="I192" s="215"/>
      <c r="J192" s="215"/>
      <c r="K192" s="215"/>
      <c r="L192" s="215"/>
      <c r="M192" s="215"/>
      <c r="N192" s="215"/>
      <c r="O192" s="215"/>
      <c r="P192" s="208"/>
      <c r="Q192" s="216"/>
      <c r="R192" s="217"/>
      <c r="S192" s="217"/>
      <c r="T192" s="217"/>
      <c r="U192" s="217"/>
      <c r="V192" s="218"/>
      <c r="W192" s="208"/>
      <c r="X192" s="219"/>
      <c r="Y192" s="220"/>
      <c r="Z192" s="220"/>
      <c r="AA192" s="220"/>
      <c r="AB192" s="220"/>
      <c r="AC192" s="220"/>
      <c r="AD192" s="221"/>
      <c r="AE192" s="33"/>
      <c r="AF192" s="33"/>
      <c r="AG192" s="222"/>
      <c r="AH192" s="223"/>
      <c r="AI192" s="223"/>
      <c r="AJ192" s="223"/>
      <c r="AK192" s="223"/>
      <c r="AL192" s="223"/>
      <c r="AM192" s="223"/>
      <c r="AN192" s="223"/>
      <c r="AO192" s="224"/>
      <c r="AP192" s="33"/>
      <c r="AQ192" s="33"/>
      <c r="AR192" s="225"/>
      <c r="AS192" s="226"/>
      <c r="AT192" s="226"/>
      <c r="AU192" s="226"/>
      <c r="AV192" s="226"/>
      <c r="AW192" s="226"/>
      <c r="AX192" s="226"/>
      <c r="AY192" s="227"/>
      <c r="AZ192" s="33"/>
      <c r="BA192" s="33"/>
      <c r="BB192" s="33"/>
      <c r="BC192" s="33"/>
      <c r="BD192" s="33"/>
      <c r="BE192" s="33"/>
      <c r="BF192" s="33"/>
      <c r="BG192" s="33"/>
      <c r="BH192" s="33"/>
      <c r="BI192" s="36"/>
    </row>
    <row r="193" spans="1:61" s="97" customFormat="1" ht="17.25" customHeight="1" x14ac:dyDescent="0.25">
      <c r="A193" s="37"/>
      <c r="B193" s="67"/>
      <c r="C193" s="67"/>
      <c r="D193" s="210" t="s">
        <v>177</v>
      </c>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33"/>
      <c r="AZ193" s="33"/>
      <c r="BA193" s="33"/>
      <c r="BB193" s="33"/>
      <c r="BC193" s="33"/>
      <c r="BD193" s="33"/>
      <c r="BE193" s="33"/>
      <c r="BF193" s="33"/>
      <c r="BG193" s="33"/>
      <c r="BH193" s="33"/>
      <c r="BI193" s="36"/>
    </row>
    <row r="194" spans="1:61" s="97" customFormat="1" ht="29.25" customHeight="1" x14ac:dyDescent="0.25">
      <c r="A194" s="37"/>
      <c r="B194" s="228" t="s">
        <v>183</v>
      </c>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33"/>
      <c r="BI194" s="36"/>
    </row>
    <row r="195" spans="1:61" s="97" customFormat="1" ht="21.75" customHeight="1" x14ac:dyDescent="0.25">
      <c r="A195" s="37"/>
      <c r="B195" s="229" t="s">
        <v>184</v>
      </c>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127"/>
      <c r="AA195" s="230" t="s">
        <v>185</v>
      </c>
      <c r="AB195" s="230"/>
      <c r="AC195" s="230"/>
      <c r="AD195" s="230"/>
      <c r="AE195" s="230"/>
      <c r="AF195" s="230"/>
      <c r="AG195" s="230"/>
      <c r="AH195" s="230"/>
      <c r="AI195" s="230"/>
      <c r="AJ195" s="230"/>
      <c r="AK195" s="230"/>
      <c r="AL195" s="230"/>
      <c r="AM195" s="230"/>
      <c r="AN195" s="230"/>
      <c r="AO195" s="230"/>
      <c r="AP195" s="230"/>
      <c r="AQ195" s="128"/>
      <c r="AR195" s="230" t="s">
        <v>186</v>
      </c>
      <c r="AS195" s="230"/>
      <c r="AT195" s="230"/>
      <c r="AU195" s="230"/>
      <c r="AV195" s="230"/>
      <c r="AW195" s="230"/>
      <c r="AX195" s="230"/>
      <c r="AY195" s="230"/>
      <c r="AZ195" s="230"/>
      <c r="BA195" s="230"/>
      <c r="BB195" s="230"/>
      <c r="BC195" s="230"/>
      <c r="BD195" s="230"/>
      <c r="BE195" s="230"/>
      <c r="BF195" s="230"/>
      <c r="BG195" s="230"/>
      <c r="BH195" s="33"/>
      <c r="BI195" s="36"/>
    </row>
    <row r="196" spans="1:61" s="97" customFormat="1" ht="17.25" customHeight="1" x14ac:dyDescent="0.25">
      <c r="A196" s="37"/>
      <c r="B196" s="231"/>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3"/>
      <c r="Z196" s="130"/>
      <c r="AA196" s="231"/>
      <c r="AB196" s="232"/>
      <c r="AC196" s="232"/>
      <c r="AD196" s="232"/>
      <c r="AE196" s="232"/>
      <c r="AF196" s="232"/>
      <c r="AG196" s="232"/>
      <c r="AH196" s="232"/>
      <c r="AI196" s="232"/>
      <c r="AJ196" s="232"/>
      <c r="AK196" s="232"/>
      <c r="AL196" s="232"/>
      <c r="AM196" s="232"/>
      <c r="AN196" s="232"/>
      <c r="AO196" s="232"/>
      <c r="AP196" s="233"/>
      <c r="AQ196" s="129"/>
      <c r="AR196" s="234"/>
      <c r="AS196" s="235"/>
      <c r="AT196" s="235"/>
      <c r="AU196" s="235"/>
      <c r="AV196" s="235"/>
      <c r="AW196" s="235"/>
      <c r="AX196" s="235"/>
      <c r="AY196" s="235"/>
      <c r="AZ196" s="235"/>
      <c r="BA196" s="235"/>
      <c r="BB196" s="235"/>
      <c r="BC196" s="235"/>
      <c r="BD196" s="235"/>
      <c r="BE196" s="235"/>
      <c r="BF196" s="235"/>
      <c r="BG196" s="236"/>
      <c r="BH196" s="33"/>
      <c r="BI196" s="36"/>
    </row>
    <row r="197" spans="1:61" s="97" customFormat="1" ht="17.25" customHeight="1" x14ac:dyDescent="0.25">
      <c r="A197" s="37"/>
      <c r="B197" s="33"/>
      <c r="C197" s="33"/>
      <c r="D197" s="33"/>
      <c r="E197" s="33"/>
      <c r="F197" s="33"/>
      <c r="G197" s="33"/>
      <c r="H197" s="208"/>
      <c r="I197" s="208"/>
      <c r="J197" s="208"/>
      <c r="K197" s="208"/>
      <c r="L197" s="208"/>
      <c r="M197" s="208"/>
      <c r="N197" s="208"/>
      <c r="O197" s="208"/>
      <c r="P197" s="208"/>
      <c r="Q197" s="208"/>
      <c r="R197" s="208"/>
      <c r="S197" s="208"/>
      <c r="T197" s="208"/>
      <c r="U197" s="208"/>
      <c r="V197" s="208"/>
      <c r="W197" s="208"/>
      <c r="X197" s="208"/>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6"/>
    </row>
    <row r="198" spans="1:61" s="97" customFormat="1" ht="25.5" customHeight="1" x14ac:dyDescent="0.25">
      <c r="A198" s="37"/>
      <c r="B198" s="209" t="s">
        <v>187</v>
      </c>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33" t="s">
        <v>180</v>
      </c>
      <c r="AO198" s="33"/>
      <c r="AP198" s="33"/>
      <c r="AQ198" s="33"/>
      <c r="AR198" s="33"/>
      <c r="AS198" s="33"/>
      <c r="AT198" s="33"/>
      <c r="AU198" s="33"/>
      <c r="AV198" s="33"/>
      <c r="AW198" s="33"/>
      <c r="AX198" s="33"/>
      <c r="AY198" s="33"/>
      <c r="AZ198" s="33"/>
      <c r="BA198" s="33"/>
      <c r="BB198" s="33"/>
      <c r="BC198" s="33"/>
      <c r="BD198" s="33"/>
      <c r="BE198" s="33"/>
      <c r="BF198" s="33"/>
      <c r="BG198" s="33"/>
      <c r="BH198" s="33"/>
      <c r="BI198" s="36"/>
    </row>
    <row r="199" spans="1:61" s="97" customFormat="1" ht="17.25" customHeight="1" x14ac:dyDescent="0.25">
      <c r="A199" s="37"/>
      <c r="B199" s="33"/>
      <c r="C199" s="237" t="s">
        <v>173</v>
      </c>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33"/>
      <c r="BI199" s="36"/>
    </row>
    <row r="200" spans="1:61" s="97" customFormat="1" ht="17.25" customHeight="1" x14ac:dyDescent="0.25">
      <c r="A200" s="37"/>
      <c r="B200" s="229" t="s">
        <v>10</v>
      </c>
      <c r="C200" s="229"/>
      <c r="D200" s="229"/>
      <c r="E200" s="229"/>
      <c r="F200" s="229"/>
      <c r="G200" s="229"/>
      <c r="H200" s="229"/>
      <c r="I200" s="229"/>
      <c r="J200" s="229"/>
      <c r="K200" s="229"/>
      <c r="L200" s="229"/>
      <c r="M200" s="229"/>
      <c r="N200" s="229"/>
      <c r="O200" s="229"/>
      <c r="P200" s="208"/>
      <c r="Q200" s="229" t="s">
        <v>135</v>
      </c>
      <c r="R200" s="229"/>
      <c r="S200" s="229"/>
      <c r="T200" s="229"/>
      <c r="U200" s="229"/>
      <c r="V200" s="229"/>
      <c r="W200" s="229"/>
      <c r="X200" s="229"/>
      <c r="Y200" s="229"/>
      <c r="Z200" s="229"/>
      <c r="AA200" s="229"/>
      <c r="AB200" s="229"/>
      <c r="AC200" s="229"/>
      <c r="AD200" s="229"/>
      <c r="AE200" s="229"/>
      <c r="AF200" s="229"/>
      <c r="AG200" s="229"/>
      <c r="AH200" s="229"/>
      <c r="AI200" s="229"/>
      <c r="AJ200" s="33"/>
      <c r="AK200" s="238" t="s">
        <v>37</v>
      </c>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33"/>
      <c r="BI200" s="36"/>
    </row>
    <row r="201" spans="1:61" s="97" customFormat="1" ht="17.25" customHeight="1" x14ac:dyDescent="0.25">
      <c r="A201" s="37"/>
      <c r="B201" s="222"/>
      <c r="C201" s="223"/>
      <c r="D201" s="223"/>
      <c r="E201" s="223"/>
      <c r="F201" s="223"/>
      <c r="G201" s="223"/>
      <c r="H201" s="223"/>
      <c r="I201" s="223"/>
      <c r="J201" s="223"/>
      <c r="K201" s="223"/>
      <c r="L201" s="223"/>
      <c r="M201" s="223"/>
      <c r="N201" s="223"/>
      <c r="O201" s="224"/>
      <c r="P201" s="208"/>
      <c r="Q201" s="239"/>
      <c r="R201" s="240"/>
      <c r="S201" s="240"/>
      <c r="T201" s="240"/>
      <c r="U201" s="240"/>
      <c r="V201" s="240"/>
      <c r="W201" s="240"/>
      <c r="X201" s="240"/>
      <c r="Y201" s="240"/>
      <c r="Z201" s="240"/>
      <c r="AA201" s="240"/>
      <c r="AB201" s="240"/>
      <c r="AC201" s="240"/>
      <c r="AD201" s="240"/>
      <c r="AE201" s="240"/>
      <c r="AF201" s="240"/>
      <c r="AG201" s="240"/>
      <c r="AH201" s="240"/>
      <c r="AI201" s="241"/>
      <c r="AJ201" s="33"/>
      <c r="AK201" s="222"/>
      <c r="AL201" s="223"/>
      <c r="AM201" s="223"/>
      <c r="AN201" s="223"/>
      <c r="AO201" s="223"/>
      <c r="AP201" s="223"/>
      <c r="AQ201" s="223"/>
      <c r="AR201" s="223"/>
      <c r="AS201" s="223"/>
      <c r="AT201" s="223"/>
      <c r="AU201" s="223"/>
      <c r="AV201" s="223"/>
      <c r="AW201" s="223"/>
      <c r="AX201" s="223"/>
      <c r="AY201" s="223"/>
      <c r="AZ201" s="223"/>
      <c r="BA201" s="223"/>
      <c r="BB201" s="223"/>
      <c r="BC201" s="223"/>
      <c r="BD201" s="223"/>
      <c r="BE201" s="223"/>
      <c r="BF201" s="223"/>
      <c r="BG201" s="224"/>
      <c r="BH201" s="33"/>
      <c r="BI201" s="36"/>
    </row>
    <row r="202" spans="1:61" s="97" customFormat="1" ht="17.25" customHeight="1" x14ac:dyDescent="0.25">
      <c r="A202" s="37"/>
      <c r="B202" s="229" t="s">
        <v>174</v>
      </c>
      <c r="C202" s="229"/>
      <c r="D202" s="229"/>
      <c r="E202" s="229"/>
      <c r="F202" s="229"/>
      <c r="G202" s="229"/>
      <c r="H202" s="229"/>
      <c r="I202" s="229"/>
      <c r="J202" s="229"/>
      <c r="K202" s="229"/>
      <c r="L202" s="229"/>
      <c r="M202" s="229"/>
      <c r="N202" s="229"/>
      <c r="O202" s="229"/>
      <c r="P202" s="208"/>
      <c r="Q202" s="208"/>
      <c r="R202" s="208"/>
      <c r="S202" s="208"/>
      <c r="T202" s="208"/>
      <c r="U202" s="208"/>
      <c r="V202" s="208"/>
      <c r="W202" s="208"/>
      <c r="X202" s="208"/>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6"/>
    </row>
    <row r="203" spans="1:61" s="97" customFormat="1" ht="17.25" customHeight="1" x14ac:dyDescent="0.25">
      <c r="A203" s="37"/>
      <c r="B203" s="67"/>
      <c r="C203" s="67"/>
      <c r="D203" s="210" t="s">
        <v>175</v>
      </c>
      <c r="E203" s="210"/>
      <c r="F203" s="210"/>
      <c r="G203" s="210"/>
      <c r="H203" s="210"/>
      <c r="I203" s="210"/>
      <c r="J203" s="210"/>
      <c r="K203" s="210"/>
      <c r="L203" s="210"/>
      <c r="M203" s="210"/>
      <c r="N203" s="210"/>
      <c r="O203" s="210"/>
      <c r="P203" s="208"/>
      <c r="Q203" s="211" t="s">
        <v>178</v>
      </c>
      <c r="R203" s="211"/>
      <c r="S203" s="211"/>
      <c r="T203" s="211"/>
      <c r="U203" s="211"/>
      <c r="V203" s="211"/>
      <c r="W203" s="208"/>
      <c r="X203" s="212" t="s">
        <v>179</v>
      </c>
      <c r="Y203" s="212"/>
      <c r="Z203" s="212"/>
      <c r="AA203" s="212"/>
      <c r="AB203" s="212"/>
      <c r="AC203" s="212"/>
      <c r="AD203" s="212"/>
      <c r="AE203" s="33"/>
      <c r="AF203" s="33" t="s">
        <v>180</v>
      </c>
      <c r="AG203" s="213" t="s">
        <v>181</v>
      </c>
      <c r="AH203" s="213"/>
      <c r="AI203" s="213"/>
      <c r="AJ203" s="213"/>
      <c r="AK203" s="213"/>
      <c r="AL203" s="213"/>
      <c r="AM203" s="213"/>
      <c r="AN203" s="213"/>
      <c r="AO203" s="213"/>
      <c r="AP203" s="33"/>
      <c r="AQ203" s="33"/>
      <c r="AR203" s="214" t="s">
        <v>182</v>
      </c>
      <c r="AS203" s="214"/>
      <c r="AT203" s="214"/>
      <c r="AU203" s="214"/>
      <c r="AV203" s="214"/>
      <c r="AW203" s="214"/>
      <c r="AX203" s="214"/>
      <c r="AY203" s="214"/>
      <c r="AZ203" s="33"/>
      <c r="BA203" s="33"/>
      <c r="BB203" s="33"/>
      <c r="BC203" s="33"/>
      <c r="BD203" s="33"/>
      <c r="BE203" s="33"/>
      <c r="BF203" s="33"/>
      <c r="BG203" s="33"/>
      <c r="BH203" s="33"/>
      <c r="BI203" s="36"/>
    </row>
    <row r="204" spans="1:61" s="97" customFormat="1" ht="17.25" customHeight="1" x14ac:dyDescent="0.25">
      <c r="A204" s="37"/>
      <c r="B204" s="67"/>
      <c r="C204" s="67"/>
      <c r="D204" s="215" t="s">
        <v>176</v>
      </c>
      <c r="E204" s="215"/>
      <c r="F204" s="215"/>
      <c r="G204" s="215"/>
      <c r="H204" s="215"/>
      <c r="I204" s="215"/>
      <c r="J204" s="215"/>
      <c r="K204" s="215"/>
      <c r="L204" s="215"/>
      <c r="M204" s="215"/>
      <c r="N204" s="215"/>
      <c r="O204" s="215"/>
      <c r="P204" s="208"/>
      <c r="Q204" s="216"/>
      <c r="R204" s="217"/>
      <c r="S204" s="217"/>
      <c r="T204" s="217"/>
      <c r="U204" s="217"/>
      <c r="V204" s="218"/>
      <c r="W204" s="208"/>
      <c r="X204" s="219"/>
      <c r="Y204" s="220"/>
      <c r="Z204" s="220"/>
      <c r="AA204" s="220"/>
      <c r="AB204" s="220"/>
      <c r="AC204" s="220"/>
      <c r="AD204" s="221"/>
      <c r="AE204" s="33"/>
      <c r="AF204" s="33"/>
      <c r="AG204" s="222"/>
      <c r="AH204" s="223"/>
      <c r="AI204" s="223"/>
      <c r="AJ204" s="223"/>
      <c r="AK204" s="223"/>
      <c r="AL204" s="223"/>
      <c r="AM204" s="223"/>
      <c r="AN204" s="223"/>
      <c r="AO204" s="224"/>
      <c r="AP204" s="33"/>
      <c r="AQ204" s="33"/>
      <c r="AR204" s="225"/>
      <c r="AS204" s="226"/>
      <c r="AT204" s="226"/>
      <c r="AU204" s="226"/>
      <c r="AV204" s="226"/>
      <c r="AW204" s="226"/>
      <c r="AX204" s="226"/>
      <c r="AY204" s="227"/>
      <c r="AZ204" s="33"/>
      <c r="BA204" s="33"/>
      <c r="BB204" s="33"/>
      <c r="BC204" s="33"/>
      <c r="BD204" s="33"/>
      <c r="BE204" s="33"/>
      <c r="BF204" s="33"/>
      <c r="BG204" s="33"/>
      <c r="BH204" s="33"/>
      <c r="BI204" s="36"/>
    </row>
    <row r="205" spans="1:61" s="97" customFormat="1" ht="17.25" customHeight="1" x14ac:dyDescent="0.25">
      <c r="A205" s="37"/>
      <c r="B205" s="67"/>
      <c r="C205" s="67"/>
      <c r="D205" s="210" t="s">
        <v>177</v>
      </c>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33"/>
      <c r="AZ205" s="33"/>
      <c r="BA205" s="33"/>
      <c r="BB205" s="33"/>
      <c r="BC205" s="33"/>
      <c r="BD205" s="33"/>
      <c r="BE205" s="33"/>
      <c r="BF205" s="33"/>
      <c r="BG205" s="33"/>
      <c r="BH205" s="33"/>
      <c r="BI205" s="36"/>
    </row>
    <row r="206" spans="1:61" s="97" customFormat="1" ht="29.25" customHeight="1" x14ac:dyDescent="0.25">
      <c r="A206" s="37"/>
      <c r="B206" s="228" t="s">
        <v>183</v>
      </c>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33"/>
      <c r="BI206" s="36"/>
    </row>
    <row r="207" spans="1:61" s="97" customFormat="1" ht="24" customHeight="1" x14ac:dyDescent="0.25">
      <c r="A207" s="37"/>
      <c r="B207" s="229" t="s">
        <v>184</v>
      </c>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127"/>
      <c r="AA207" s="230" t="s">
        <v>185</v>
      </c>
      <c r="AB207" s="230"/>
      <c r="AC207" s="230"/>
      <c r="AD207" s="230"/>
      <c r="AE207" s="230"/>
      <c r="AF207" s="230"/>
      <c r="AG207" s="230"/>
      <c r="AH207" s="230"/>
      <c r="AI207" s="230"/>
      <c r="AJ207" s="230"/>
      <c r="AK207" s="230"/>
      <c r="AL207" s="230"/>
      <c r="AM207" s="230"/>
      <c r="AN207" s="230"/>
      <c r="AO207" s="230"/>
      <c r="AP207" s="230"/>
      <c r="AQ207" s="128"/>
      <c r="AR207" s="230" t="s">
        <v>186</v>
      </c>
      <c r="AS207" s="230"/>
      <c r="AT207" s="230"/>
      <c r="AU207" s="230"/>
      <c r="AV207" s="230"/>
      <c r="AW207" s="230"/>
      <c r="AX207" s="230"/>
      <c r="AY207" s="230"/>
      <c r="AZ207" s="230"/>
      <c r="BA207" s="230"/>
      <c r="BB207" s="230"/>
      <c r="BC207" s="230"/>
      <c r="BD207" s="230"/>
      <c r="BE207" s="230"/>
      <c r="BF207" s="230"/>
      <c r="BG207" s="230"/>
      <c r="BH207" s="33"/>
      <c r="BI207" s="36"/>
    </row>
    <row r="208" spans="1:61" s="97" customFormat="1" ht="17.25" customHeight="1" x14ac:dyDescent="0.25">
      <c r="A208" s="37"/>
      <c r="B208" s="231"/>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3"/>
      <c r="Z208" s="130"/>
      <c r="AA208" s="231"/>
      <c r="AB208" s="232"/>
      <c r="AC208" s="232"/>
      <c r="AD208" s="232"/>
      <c r="AE208" s="232"/>
      <c r="AF208" s="232"/>
      <c r="AG208" s="232"/>
      <c r="AH208" s="232"/>
      <c r="AI208" s="232"/>
      <c r="AJ208" s="232"/>
      <c r="AK208" s="232"/>
      <c r="AL208" s="232"/>
      <c r="AM208" s="232"/>
      <c r="AN208" s="232"/>
      <c r="AO208" s="232"/>
      <c r="AP208" s="233"/>
      <c r="AQ208" s="129"/>
      <c r="AR208" s="234"/>
      <c r="AS208" s="235"/>
      <c r="AT208" s="235"/>
      <c r="AU208" s="235"/>
      <c r="AV208" s="235"/>
      <c r="AW208" s="235"/>
      <c r="AX208" s="235"/>
      <c r="AY208" s="235"/>
      <c r="AZ208" s="235"/>
      <c r="BA208" s="235"/>
      <c r="BB208" s="235"/>
      <c r="BC208" s="235"/>
      <c r="BD208" s="235"/>
      <c r="BE208" s="235"/>
      <c r="BF208" s="235"/>
      <c r="BG208" s="236"/>
      <c r="BH208" s="33"/>
      <c r="BI208" s="36"/>
    </row>
    <row r="209" spans="1:61" s="97" customFormat="1" ht="17.25" customHeight="1" x14ac:dyDescent="0.25">
      <c r="A209" s="37"/>
      <c r="B209" s="33"/>
      <c r="C209" s="33"/>
      <c r="D209" s="33"/>
      <c r="E209" s="33"/>
      <c r="F209" s="33"/>
      <c r="G209" s="33"/>
      <c r="H209" s="208"/>
      <c r="I209" s="208"/>
      <c r="J209" s="208"/>
      <c r="K209" s="208"/>
      <c r="L209" s="208"/>
      <c r="M209" s="208"/>
      <c r="N209" s="208"/>
      <c r="O209" s="208"/>
      <c r="P209" s="208"/>
      <c r="Q209" s="208"/>
      <c r="R209" s="208"/>
      <c r="S209" s="208"/>
      <c r="T209" s="208"/>
      <c r="U209" s="208"/>
      <c r="V209" s="208"/>
      <c r="W209" s="208"/>
      <c r="X209" s="208"/>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6"/>
    </row>
    <row r="210" spans="1:61" s="97" customFormat="1" ht="23.25" customHeight="1" x14ac:dyDescent="0.25">
      <c r="A210" s="37"/>
      <c r="B210" s="209" t="s">
        <v>187</v>
      </c>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33" t="s">
        <v>180</v>
      </c>
      <c r="AO210" s="33"/>
      <c r="AP210" s="33"/>
      <c r="AQ210" s="33"/>
      <c r="AR210" s="33"/>
      <c r="AS210" s="33"/>
      <c r="AT210" s="33"/>
      <c r="AU210" s="33"/>
      <c r="AV210" s="33"/>
      <c r="AW210" s="33"/>
      <c r="AX210" s="33"/>
      <c r="AY210" s="33"/>
      <c r="AZ210" s="33"/>
      <c r="BA210" s="33"/>
      <c r="BB210" s="33"/>
      <c r="BC210" s="33"/>
      <c r="BD210" s="33"/>
      <c r="BE210" s="33"/>
      <c r="BF210" s="33"/>
      <c r="BG210" s="33"/>
      <c r="BH210" s="33"/>
      <c r="BI210" s="36"/>
    </row>
    <row r="211" spans="1:61" s="97" customFormat="1" ht="17.25" customHeight="1" x14ac:dyDescent="0.25">
      <c r="A211" s="37"/>
      <c r="B211" s="33"/>
      <c r="C211" s="237" t="s">
        <v>173</v>
      </c>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c r="BA211" s="237"/>
      <c r="BB211" s="237"/>
      <c r="BC211" s="237"/>
      <c r="BD211" s="237"/>
      <c r="BE211" s="237"/>
      <c r="BF211" s="237"/>
      <c r="BG211" s="237"/>
      <c r="BH211" s="33"/>
      <c r="BI211" s="36"/>
    </row>
    <row r="212" spans="1:61" s="97" customFormat="1" ht="17.25" customHeight="1" x14ac:dyDescent="0.25">
      <c r="A212" s="37"/>
      <c r="B212" s="229" t="s">
        <v>10</v>
      </c>
      <c r="C212" s="229"/>
      <c r="D212" s="229"/>
      <c r="E212" s="229"/>
      <c r="F212" s="229"/>
      <c r="G212" s="229"/>
      <c r="H212" s="229"/>
      <c r="I212" s="229"/>
      <c r="J212" s="229"/>
      <c r="K212" s="229"/>
      <c r="L212" s="229"/>
      <c r="M212" s="229"/>
      <c r="N212" s="229"/>
      <c r="O212" s="229"/>
      <c r="P212" s="208"/>
      <c r="Q212" s="229" t="s">
        <v>135</v>
      </c>
      <c r="R212" s="229"/>
      <c r="S212" s="229"/>
      <c r="T212" s="229"/>
      <c r="U212" s="229"/>
      <c r="V212" s="229"/>
      <c r="W212" s="229"/>
      <c r="X212" s="229"/>
      <c r="Y212" s="229"/>
      <c r="Z212" s="229"/>
      <c r="AA212" s="229"/>
      <c r="AB212" s="229"/>
      <c r="AC212" s="229"/>
      <c r="AD212" s="229"/>
      <c r="AE212" s="229"/>
      <c r="AF212" s="229"/>
      <c r="AG212" s="229"/>
      <c r="AH212" s="229"/>
      <c r="AI212" s="229"/>
      <c r="AJ212" s="33"/>
      <c r="AK212" s="238" t="s">
        <v>37</v>
      </c>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33"/>
      <c r="BI212" s="36"/>
    </row>
    <row r="213" spans="1:61" s="97" customFormat="1" ht="17.25" customHeight="1" x14ac:dyDescent="0.25">
      <c r="A213" s="37"/>
      <c r="B213" s="222"/>
      <c r="C213" s="223"/>
      <c r="D213" s="223"/>
      <c r="E213" s="223"/>
      <c r="F213" s="223"/>
      <c r="G213" s="223"/>
      <c r="H213" s="223"/>
      <c r="I213" s="223"/>
      <c r="J213" s="223"/>
      <c r="K213" s="223"/>
      <c r="L213" s="223"/>
      <c r="M213" s="223"/>
      <c r="N213" s="223"/>
      <c r="O213" s="224"/>
      <c r="P213" s="208"/>
      <c r="Q213" s="239"/>
      <c r="R213" s="240"/>
      <c r="S213" s="240"/>
      <c r="T213" s="240"/>
      <c r="U213" s="240"/>
      <c r="V213" s="240"/>
      <c r="W213" s="240"/>
      <c r="X213" s="240"/>
      <c r="Y213" s="240"/>
      <c r="Z213" s="240"/>
      <c r="AA213" s="240"/>
      <c r="AB213" s="240"/>
      <c r="AC213" s="240"/>
      <c r="AD213" s="240"/>
      <c r="AE213" s="240"/>
      <c r="AF213" s="240"/>
      <c r="AG213" s="240"/>
      <c r="AH213" s="240"/>
      <c r="AI213" s="241"/>
      <c r="AJ213" s="33"/>
      <c r="AK213" s="222"/>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4"/>
      <c r="BH213" s="33"/>
      <c r="BI213" s="36"/>
    </row>
    <row r="214" spans="1:61" s="97" customFormat="1" ht="17.25" customHeight="1" x14ac:dyDescent="0.25">
      <c r="A214" s="37"/>
      <c r="B214" s="229" t="s">
        <v>174</v>
      </c>
      <c r="C214" s="229"/>
      <c r="D214" s="229"/>
      <c r="E214" s="229"/>
      <c r="F214" s="229"/>
      <c r="G214" s="229"/>
      <c r="H214" s="229"/>
      <c r="I214" s="229"/>
      <c r="J214" s="229"/>
      <c r="K214" s="229"/>
      <c r="L214" s="229"/>
      <c r="M214" s="229"/>
      <c r="N214" s="229"/>
      <c r="O214" s="229"/>
      <c r="P214" s="208"/>
      <c r="Q214" s="208"/>
      <c r="R214" s="208"/>
      <c r="S214" s="208"/>
      <c r="T214" s="208"/>
      <c r="U214" s="208"/>
      <c r="V214" s="208"/>
      <c r="W214" s="208"/>
      <c r="X214" s="208"/>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6"/>
    </row>
    <row r="215" spans="1:61" s="97" customFormat="1" ht="17.25" customHeight="1" x14ac:dyDescent="0.25">
      <c r="A215" s="37"/>
      <c r="B215" s="67"/>
      <c r="C215" s="67"/>
      <c r="D215" s="210" t="s">
        <v>175</v>
      </c>
      <c r="E215" s="210"/>
      <c r="F215" s="210"/>
      <c r="G215" s="210"/>
      <c r="H215" s="210"/>
      <c r="I215" s="210"/>
      <c r="J215" s="210"/>
      <c r="K215" s="210"/>
      <c r="L215" s="210"/>
      <c r="M215" s="210"/>
      <c r="N215" s="210"/>
      <c r="O215" s="210"/>
      <c r="P215" s="208"/>
      <c r="Q215" s="211" t="s">
        <v>178</v>
      </c>
      <c r="R215" s="211"/>
      <c r="S215" s="211"/>
      <c r="T215" s="211"/>
      <c r="U215" s="211"/>
      <c r="V215" s="211"/>
      <c r="W215" s="208"/>
      <c r="X215" s="212" t="s">
        <v>179</v>
      </c>
      <c r="Y215" s="212"/>
      <c r="Z215" s="212"/>
      <c r="AA215" s="212"/>
      <c r="AB215" s="212"/>
      <c r="AC215" s="212"/>
      <c r="AD215" s="212"/>
      <c r="AE215" s="33"/>
      <c r="AF215" s="33" t="s">
        <v>180</v>
      </c>
      <c r="AG215" s="213" t="s">
        <v>181</v>
      </c>
      <c r="AH215" s="213"/>
      <c r="AI215" s="213"/>
      <c r="AJ215" s="213"/>
      <c r="AK215" s="213"/>
      <c r="AL215" s="213"/>
      <c r="AM215" s="213"/>
      <c r="AN215" s="213"/>
      <c r="AO215" s="213"/>
      <c r="AP215" s="33"/>
      <c r="AQ215" s="33"/>
      <c r="AR215" s="214" t="s">
        <v>182</v>
      </c>
      <c r="AS215" s="214"/>
      <c r="AT215" s="214"/>
      <c r="AU215" s="214"/>
      <c r="AV215" s="214"/>
      <c r="AW215" s="214"/>
      <c r="AX215" s="214"/>
      <c r="AY215" s="214"/>
      <c r="AZ215" s="33"/>
      <c r="BA215" s="33"/>
      <c r="BB215" s="33"/>
      <c r="BC215" s="33"/>
      <c r="BD215" s="33"/>
      <c r="BE215" s="33"/>
      <c r="BF215" s="33"/>
      <c r="BG215" s="33"/>
      <c r="BH215" s="33"/>
      <c r="BI215" s="36"/>
    </row>
    <row r="216" spans="1:61" s="97" customFormat="1" ht="17.25" customHeight="1" x14ac:dyDescent="0.25">
      <c r="A216" s="37"/>
      <c r="B216" s="67"/>
      <c r="C216" s="67"/>
      <c r="D216" s="215" t="s">
        <v>176</v>
      </c>
      <c r="E216" s="215"/>
      <c r="F216" s="215"/>
      <c r="G216" s="215"/>
      <c r="H216" s="215"/>
      <c r="I216" s="215"/>
      <c r="J216" s="215"/>
      <c r="K216" s="215"/>
      <c r="L216" s="215"/>
      <c r="M216" s="215"/>
      <c r="N216" s="215"/>
      <c r="O216" s="215"/>
      <c r="P216" s="208"/>
      <c r="Q216" s="216"/>
      <c r="R216" s="217"/>
      <c r="S216" s="217"/>
      <c r="T216" s="217"/>
      <c r="U216" s="217"/>
      <c r="V216" s="218"/>
      <c r="W216" s="208"/>
      <c r="X216" s="219"/>
      <c r="Y216" s="220"/>
      <c r="Z216" s="220"/>
      <c r="AA216" s="220"/>
      <c r="AB216" s="220"/>
      <c r="AC216" s="220"/>
      <c r="AD216" s="221"/>
      <c r="AE216" s="33"/>
      <c r="AF216" s="33"/>
      <c r="AG216" s="222"/>
      <c r="AH216" s="223"/>
      <c r="AI216" s="223"/>
      <c r="AJ216" s="223"/>
      <c r="AK216" s="223"/>
      <c r="AL216" s="223"/>
      <c r="AM216" s="223"/>
      <c r="AN216" s="223"/>
      <c r="AO216" s="224"/>
      <c r="AP216" s="33"/>
      <c r="AQ216" s="33"/>
      <c r="AR216" s="225"/>
      <c r="AS216" s="226"/>
      <c r="AT216" s="226"/>
      <c r="AU216" s="226"/>
      <c r="AV216" s="226"/>
      <c r="AW216" s="226"/>
      <c r="AX216" s="226"/>
      <c r="AY216" s="227"/>
      <c r="AZ216" s="33"/>
      <c r="BA216" s="33"/>
      <c r="BB216" s="33"/>
      <c r="BC216" s="33"/>
      <c r="BD216" s="33"/>
      <c r="BE216" s="33"/>
      <c r="BF216" s="33"/>
      <c r="BG216" s="33"/>
      <c r="BH216" s="33"/>
      <c r="BI216" s="36"/>
    </row>
    <row r="217" spans="1:61" s="97" customFormat="1" ht="17.25" customHeight="1" x14ac:dyDescent="0.25">
      <c r="A217" s="37"/>
      <c r="B217" s="67"/>
      <c r="C217" s="67"/>
      <c r="D217" s="210" t="s">
        <v>177</v>
      </c>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33"/>
      <c r="AZ217" s="33"/>
      <c r="BA217" s="33"/>
      <c r="BB217" s="33"/>
      <c r="BC217" s="33"/>
      <c r="BD217" s="33"/>
      <c r="BE217" s="33"/>
      <c r="BF217" s="33"/>
      <c r="BG217" s="33"/>
      <c r="BH217" s="33"/>
      <c r="BI217" s="36"/>
    </row>
    <row r="218" spans="1:61" s="97" customFormat="1" ht="29.25" customHeight="1" x14ac:dyDescent="0.25">
      <c r="A218" s="37"/>
      <c r="B218" s="228" t="s">
        <v>183</v>
      </c>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33"/>
      <c r="BI218" s="36"/>
    </row>
    <row r="219" spans="1:61" s="97" customFormat="1" ht="24" customHeight="1" x14ac:dyDescent="0.25">
      <c r="A219" s="37"/>
      <c r="B219" s="229" t="s">
        <v>184</v>
      </c>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127"/>
      <c r="AA219" s="230" t="s">
        <v>185</v>
      </c>
      <c r="AB219" s="230"/>
      <c r="AC219" s="230"/>
      <c r="AD219" s="230"/>
      <c r="AE219" s="230"/>
      <c r="AF219" s="230"/>
      <c r="AG219" s="230"/>
      <c r="AH219" s="230"/>
      <c r="AI219" s="230"/>
      <c r="AJ219" s="230"/>
      <c r="AK219" s="230"/>
      <c r="AL219" s="230"/>
      <c r="AM219" s="230"/>
      <c r="AN219" s="230"/>
      <c r="AO219" s="230"/>
      <c r="AP219" s="230"/>
      <c r="AQ219" s="128"/>
      <c r="AR219" s="230" t="s">
        <v>186</v>
      </c>
      <c r="AS219" s="230"/>
      <c r="AT219" s="230"/>
      <c r="AU219" s="230"/>
      <c r="AV219" s="230"/>
      <c r="AW219" s="230"/>
      <c r="AX219" s="230"/>
      <c r="AY219" s="230"/>
      <c r="AZ219" s="230"/>
      <c r="BA219" s="230"/>
      <c r="BB219" s="230"/>
      <c r="BC219" s="230"/>
      <c r="BD219" s="230"/>
      <c r="BE219" s="230"/>
      <c r="BF219" s="230"/>
      <c r="BG219" s="230"/>
      <c r="BH219" s="33"/>
      <c r="BI219" s="36"/>
    </row>
    <row r="220" spans="1:61" s="97" customFormat="1" ht="17.25" customHeight="1" x14ac:dyDescent="0.25">
      <c r="A220" s="37"/>
      <c r="B220" s="231"/>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3"/>
      <c r="Z220" s="130"/>
      <c r="AA220" s="231"/>
      <c r="AB220" s="232"/>
      <c r="AC220" s="232"/>
      <c r="AD220" s="232"/>
      <c r="AE220" s="232"/>
      <c r="AF220" s="232"/>
      <c r="AG220" s="232"/>
      <c r="AH220" s="232"/>
      <c r="AI220" s="232"/>
      <c r="AJ220" s="232"/>
      <c r="AK220" s="232"/>
      <c r="AL220" s="232"/>
      <c r="AM220" s="232"/>
      <c r="AN220" s="232"/>
      <c r="AO220" s="232"/>
      <c r="AP220" s="233"/>
      <c r="AQ220" s="129"/>
      <c r="AR220" s="234"/>
      <c r="AS220" s="235"/>
      <c r="AT220" s="235"/>
      <c r="AU220" s="235"/>
      <c r="AV220" s="235"/>
      <c r="AW220" s="235"/>
      <c r="AX220" s="235"/>
      <c r="AY220" s="235"/>
      <c r="AZ220" s="235"/>
      <c r="BA220" s="235"/>
      <c r="BB220" s="235"/>
      <c r="BC220" s="235"/>
      <c r="BD220" s="235"/>
      <c r="BE220" s="235"/>
      <c r="BF220" s="235"/>
      <c r="BG220" s="236"/>
      <c r="BH220" s="33"/>
      <c r="BI220" s="36"/>
    </row>
    <row r="221" spans="1:61" s="97" customFormat="1" ht="17.25" customHeight="1" x14ac:dyDescent="0.25">
      <c r="A221" s="37"/>
      <c r="B221" s="33"/>
      <c r="C221" s="33"/>
      <c r="D221" s="33"/>
      <c r="E221" s="33"/>
      <c r="F221" s="33"/>
      <c r="G221" s="33"/>
      <c r="H221" s="208"/>
      <c r="I221" s="208"/>
      <c r="J221" s="208"/>
      <c r="K221" s="208"/>
      <c r="L221" s="208"/>
      <c r="M221" s="208"/>
      <c r="N221" s="208"/>
      <c r="O221" s="208"/>
      <c r="P221" s="208"/>
      <c r="Q221" s="208"/>
      <c r="R221" s="208"/>
      <c r="S221" s="208"/>
      <c r="T221" s="208"/>
      <c r="U221" s="208"/>
      <c r="V221" s="208"/>
      <c r="W221" s="208"/>
      <c r="X221" s="208"/>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6"/>
    </row>
    <row r="222" spans="1:61" s="97" customFormat="1" ht="27.75" customHeight="1" x14ac:dyDescent="0.25">
      <c r="A222" s="37"/>
      <c r="B222" s="209" t="s">
        <v>187</v>
      </c>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c r="AN222" s="33" t="s">
        <v>180</v>
      </c>
      <c r="AO222" s="33"/>
      <c r="AP222" s="33"/>
      <c r="AQ222" s="33"/>
      <c r="AR222" s="33"/>
      <c r="AS222" s="33"/>
      <c r="AT222" s="33"/>
      <c r="AU222" s="33"/>
      <c r="AV222" s="33"/>
      <c r="AW222" s="33"/>
      <c r="AX222" s="33"/>
      <c r="AY222" s="33"/>
      <c r="AZ222" s="33"/>
      <c r="BA222" s="33"/>
      <c r="BB222" s="33"/>
      <c r="BC222" s="33"/>
      <c r="BD222" s="33"/>
      <c r="BE222" s="33"/>
      <c r="BF222" s="33"/>
      <c r="BG222" s="33"/>
      <c r="BH222" s="33"/>
      <c r="BI222" s="36"/>
    </row>
    <row r="223" spans="1:61" s="97" customFormat="1" ht="17.25" customHeight="1" x14ac:dyDescent="0.25">
      <c r="A223" s="37"/>
      <c r="B223" s="33"/>
      <c r="C223" s="237" t="s">
        <v>173</v>
      </c>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s="237"/>
      <c r="BA223" s="237"/>
      <c r="BB223" s="237"/>
      <c r="BC223" s="237"/>
      <c r="BD223" s="237"/>
      <c r="BE223" s="237"/>
      <c r="BF223" s="237"/>
      <c r="BG223" s="237"/>
      <c r="BH223" s="33"/>
      <c r="BI223" s="36"/>
    </row>
    <row r="224" spans="1:61" s="97" customFormat="1" ht="17.25" customHeight="1" x14ac:dyDescent="0.25">
      <c r="A224" s="37"/>
      <c r="B224" s="229" t="s">
        <v>10</v>
      </c>
      <c r="C224" s="229"/>
      <c r="D224" s="229"/>
      <c r="E224" s="229"/>
      <c r="F224" s="229"/>
      <c r="G224" s="229"/>
      <c r="H224" s="229"/>
      <c r="I224" s="229"/>
      <c r="J224" s="229"/>
      <c r="K224" s="229"/>
      <c r="L224" s="229"/>
      <c r="M224" s="229"/>
      <c r="N224" s="229"/>
      <c r="O224" s="229"/>
      <c r="P224" s="208"/>
      <c r="Q224" s="229" t="s">
        <v>135</v>
      </c>
      <c r="R224" s="229"/>
      <c r="S224" s="229"/>
      <c r="T224" s="229"/>
      <c r="U224" s="229"/>
      <c r="V224" s="229"/>
      <c r="W224" s="229"/>
      <c r="X224" s="229"/>
      <c r="Y224" s="229"/>
      <c r="Z224" s="229"/>
      <c r="AA224" s="229"/>
      <c r="AB224" s="229"/>
      <c r="AC224" s="229"/>
      <c r="AD224" s="229"/>
      <c r="AE224" s="229"/>
      <c r="AF224" s="229"/>
      <c r="AG224" s="229"/>
      <c r="AH224" s="229"/>
      <c r="AI224" s="229"/>
      <c r="AJ224" s="33"/>
      <c r="AK224" s="238" t="s">
        <v>37</v>
      </c>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33"/>
      <c r="BI224" s="36"/>
    </row>
    <row r="225" spans="1:61" s="97" customFormat="1" ht="17.25" customHeight="1" x14ac:dyDescent="0.25">
      <c r="A225" s="37"/>
      <c r="B225" s="222"/>
      <c r="C225" s="223"/>
      <c r="D225" s="223"/>
      <c r="E225" s="223"/>
      <c r="F225" s="223"/>
      <c r="G225" s="223"/>
      <c r="H225" s="223"/>
      <c r="I225" s="223"/>
      <c r="J225" s="223"/>
      <c r="K225" s="223"/>
      <c r="L225" s="223"/>
      <c r="M225" s="223"/>
      <c r="N225" s="223"/>
      <c r="O225" s="224"/>
      <c r="P225" s="208"/>
      <c r="Q225" s="239"/>
      <c r="R225" s="240"/>
      <c r="S225" s="240"/>
      <c r="T225" s="240"/>
      <c r="U225" s="240"/>
      <c r="V225" s="240"/>
      <c r="W225" s="240"/>
      <c r="X225" s="240"/>
      <c r="Y225" s="240"/>
      <c r="Z225" s="240"/>
      <c r="AA225" s="240"/>
      <c r="AB225" s="240"/>
      <c r="AC225" s="240"/>
      <c r="AD225" s="240"/>
      <c r="AE225" s="240"/>
      <c r="AF225" s="240"/>
      <c r="AG225" s="240"/>
      <c r="AH225" s="240"/>
      <c r="AI225" s="241"/>
      <c r="AJ225" s="33"/>
      <c r="AK225" s="222"/>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4"/>
      <c r="BH225" s="33"/>
      <c r="BI225" s="36"/>
    </row>
    <row r="226" spans="1:61" s="97" customFormat="1" ht="17.25" customHeight="1" x14ac:dyDescent="0.25">
      <c r="A226" s="37"/>
      <c r="B226" s="229" t="s">
        <v>174</v>
      </c>
      <c r="C226" s="229"/>
      <c r="D226" s="229"/>
      <c r="E226" s="229"/>
      <c r="F226" s="229"/>
      <c r="G226" s="229"/>
      <c r="H226" s="229"/>
      <c r="I226" s="229"/>
      <c r="J226" s="229"/>
      <c r="K226" s="229"/>
      <c r="L226" s="229"/>
      <c r="M226" s="229"/>
      <c r="N226" s="229"/>
      <c r="O226" s="229"/>
      <c r="P226" s="208"/>
      <c r="Q226" s="208"/>
      <c r="R226" s="208"/>
      <c r="S226" s="208"/>
      <c r="T226" s="208"/>
      <c r="U226" s="208"/>
      <c r="V226" s="208"/>
      <c r="W226" s="208"/>
      <c r="X226" s="208"/>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6"/>
    </row>
    <row r="227" spans="1:61" s="97" customFormat="1" ht="17.25" customHeight="1" x14ac:dyDescent="0.25">
      <c r="A227" s="37"/>
      <c r="B227" s="67"/>
      <c r="C227" s="67"/>
      <c r="D227" s="210" t="s">
        <v>175</v>
      </c>
      <c r="E227" s="210"/>
      <c r="F227" s="210"/>
      <c r="G227" s="210"/>
      <c r="H227" s="210"/>
      <c r="I227" s="210"/>
      <c r="J227" s="210"/>
      <c r="K227" s="210"/>
      <c r="L227" s="210"/>
      <c r="M227" s="210"/>
      <c r="N227" s="210"/>
      <c r="O227" s="210"/>
      <c r="P227" s="208"/>
      <c r="Q227" s="211" t="s">
        <v>178</v>
      </c>
      <c r="R227" s="211"/>
      <c r="S227" s="211"/>
      <c r="T227" s="211"/>
      <c r="U227" s="211"/>
      <c r="V227" s="211"/>
      <c r="W227" s="208"/>
      <c r="X227" s="212" t="s">
        <v>179</v>
      </c>
      <c r="Y227" s="212"/>
      <c r="Z227" s="212"/>
      <c r="AA227" s="212"/>
      <c r="AB227" s="212"/>
      <c r="AC227" s="212"/>
      <c r="AD227" s="212"/>
      <c r="AE227" s="33"/>
      <c r="AF227" s="33" t="s">
        <v>180</v>
      </c>
      <c r="AG227" s="213" t="s">
        <v>181</v>
      </c>
      <c r="AH227" s="213"/>
      <c r="AI227" s="213"/>
      <c r="AJ227" s="213"/>
      <c r="AK227" s="213"/>
      <c r="AL227" s="213"/>
      <c r="AM227" s="213"/>
      <c r="AN227" s="213"/>
      <c r="AO227" s="213"/>
      <c r="AP227" s="33"/>
      <c r="AQ227" s="33"/>
      <c r="AR227" s="214" t="s">
        <v>182</v>
      </c>
      <c r="AS227" s="214"/>
      <c r="AT227" s="214"/>
      <c r="AU227" s="214"/>
      <c r="AV227" s="214"/>
      <c r="AW227" s="214"/>
      <c r="AX227" s="214"/>
      <c r="AY227" s="214"/>
      <c r="AZ227" s="33"/>
      <c r="BA227" s="33"/>
      <c r="BB227" s="33"/>
      <c r="BC227" s="33"/>
      <c r="BD227" s="33"/>
      <c r="BE227" s="33"/>
      <c r="BF227" s="33"/>
      <c r="BG227" s="33"/>
      <c r="BH227" s="33"/>
      <c r="BI227" s="36"/>
    </row>
    <row r="228" spans="1:61" s="97" customFormat="1" ht="17.25" customHeight="1" x14ac:dyDescent="0.25">
      <c r="A228" s="37"/>
      <c r="B228" s="67"/>
      <c r="C228" s="67"/>
      <c r="D228" s="215" t="s">
        <v>176</v>
      </c>
      <c r="E228" s="215"/>
      <c r="F228" s="215"/>
      <c r="G228" s="215"/>
      <c r="H228" s="215"/>
      <c r="I228" s="215"/>
      <c r="J228" s="215"/>
      <c r="K228" s="215"/>
      <c r="L228" s="215"/>
      <c r="M228" s="215"/>
      <c r="N228" s="215"/>
      <c r="O228" s="215"/>
      <c r="P228" s="208"/>
      <c r="Q228" s="216"/>
      <c r="R228" s="217"/>
      <c r="S228" s="217"/>
      <c r="T228" s="217"/>
      <c r="U228" s="217"/>
      <c r="V228" s="218"/>
      <c r="W228" s="208"/>
      <c r="X228" s="219"/>
      <c r="Y228" s="220"/>
      <c r="Z228" s="220"/>
      <c r="AA228" s="220"/>
      <c r="AB228" s="220"/>
      <c r="AC228" s="220"/>
      <c r="AD228" s="221"/>
      <c r="AE228" s="33"/>
      <c r="AF228" s="33"/>
      <c r="AG228" s="222"/>
      <c r="AH228" s="223"/>
      <c r="AI228" s="223"/>
      <c r="AJ228" s="223"/>
      <c r="AK228" s="223"/>
      <c r="AL228" s="223"/>
      <c r="AM228" s="223"/>
      <c r="AN228" s="223"/>
      <c r="AO228" s="224"/>
      <c r="AP228" s="33"/>
      <c r="AQ228" s="33"/>
      <c r="AR228" s="225"/>
      <c r="AS228" s="226"/>
      <c r="AT228" s="226"/>
      <c r="AU228" s="226"/>
      <c r="AV228" s="226"/>
      <c r="AW228" s="226"/>
      <c r="AX228" s="226"/>
      <c r="AY228" s="227"/>
      <c r="AZ228" s="33"/>
      <c r="BA228" s="33"/>
      <c r="BB228" s="33"/>
      <c r="BC228" s="33"/>
      <c r="BD228" s="33"/>
      <c r="BE228" s="33"/>
      <c r="BF228" s="33"/>
      <c r="BG228" s="33"/>
      <c r="BH228" s="33"/>
      <c r="BI228" s="36"/>
    </row>
    <row r="229" spans="1:61" s="97" customFormat="1" ht="17.25" customHeight="1" x14ac:dyDescent="0.25">
      <c r="A229" s="37"/>
      <c r="B229" s="67"/>
      <c r="C229" s="67"/>
      <c r="D229" s="210" t="s">
        <v>177</v>
      </c>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33"/>
      <c r="AZ229" s="33"/>
      <c r="BA229" s="33"/>
      <c r="BB229" s="33"/>
      <c r="BC229" s="33"/>
      <c r="BD229" s="33"/>
      <c r="BE229" s="33"/>
      <c r="BF229" s="33"/>
      <c r="BG229" s="33"/>
      <c r="BH229" s="33"/>
      <c r="BI229" s="36"/>
    </row>
    <row r="230" spans="1:61" s="97" customFormat="1" ht="32.25" customHeight="1" x14ac:dyDescent="0.25">
      <c r="A230" s="37"/>
      <c r="B230" s="228" t="s">
        <v>183</v>
      </c>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33"/>
      <c r="BI230" s="36"/>
    </row>
    <row r="231" spans="1:61" s="97" customFormat="1" ht="23.25" customHeight="1" x14ac:dyDescent="0.25">
      <c r="A231" s="37"/>
      <c r="B231" s="229" t="s">
        <v>184</v>
      </c>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127"/>
      <c r="AA231" s="230" t="s">
        <v>185</v>
      </c>
      <c r="AB231" s="230"/>
      <c r="AC231" s="230"/>
      <c r="AD231" s="230"/>
      <c r="AE231" s="230"/>
      <c r="AF231" s="230"/>
      <c r="AG231" s="230"/>
      <c r="AH231" s="230"/>
      <c r="AI231" s="230"/>
      <c r="AJ231" s="230"/>
      <c r="AK231" s="230"/>
      <c r="AL231" s="230"/>
      <c r="AM231" s="230"/>
      <c r="AN231" s="230"/>
      <c r="AO231" s="230"/>
      <c r="AP231" s="230"/>
      <c r="AQ231" s="128"/>
      <c r="AR231" s="230" t="s">
        <v>186</v>
      </c>
      <c r="AS231" s="230"/>
      <c r="AT231" s="230"/>
      <c r="AU231" s="230"/>
      <c r="AV231" s="230"/>
      <c r="AW231" s="230"/>
      <c r="AX231" s="230"/>
      <c r="AY231" s="230"/>
      <c r="AZ231" s="230"/>
      <c r="BA231" s="230"/>
      <c r="BB231" s="230"/>
      <c r="BC231" s="230"/>
      <c r="BD231" s="230"/>
      <c r="BE231" s="230"/>
      <c r="BF231" s="230"/>
      <c r="BG231" s="230"/>
      <c r="BH231" s="33"/>
      <c r="BI231" s="36"/>
    </row>
    <row r="232" spans="1:61" s="97" customFormat="1" ht="17.25" customHeight="1" x14ac:dyDescent="0.25">
      <c r="A232" s="37"/>
      <c r="B232" s="231"/>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3"/>
      <c r="Z232" s="130"/>
      <c r="AA232" s="231"/>
      <c r="AB232" s="232"/>
      <c r="AC232" s="232"/>
      <c r="AD232" s="232"/>
      <c r="AE232" s="232"/>
      <c r="AF232" s="232"/>
      <c r="AG232" s="232"/>
      <c r="AH232" s="232"/>
      <c r="AI232" s="232"/>
      <c r="AJ232" s="232"/>
      <c r="AK232" s="232"/>
      <c r="AL232" s="232"/>
      <c r="AM232" s="232"/>
      <c r="AN232" s="232"/>
      <c r="AO232" s="232"/>
      <c r="AP232" s="233"/>
      <c r="AQ232" s="129"/>
      <c r="AR232" s="234"/>
      <c r="AS232" s="235"/>
      <c r="AT232" s="235"/>
      <c r="AU232" s="235"/>
      <c r="AV232" s="235"/>
      <c r="AW232" s="235"/>
      <c r="AX232" s="235"/>
      <c r="AY232" s="235"/>
      <c r="AZ232" s="235"/>
      <c r="BA232" s="235"/>
      <c r="BB232" s="235"/>
      <c r="BC232" s="235"/>
      <c r="BD232" s="235"/>
      <c r="BE232" s="235"/>
      <c r="BF232" s="235"/>
      <c r="BG232" s="236"/>
      <c r="BH232" s="33"/>
      <c r="BI232" s="36"/>
    </row>
    <row r="233" spans="1:61" s="97" customFormat="1" ht="17.25" customHeight="1" x14ac:dyDescent="0.25">
      <c r="A233" s="37"/>
      <c r="B233" s="33"/>
      <c r="C233" s="33"/>
      <c r="D233" s="33"/>
      <c r="E233" s="33"/>
      <c r="F233" s="33"/>
      <c r="G233" s="33"/>
      <c r="H233" s="208"/>
      <c r="I233" s="208"/>
      <c r="J233" s="208"/>
      <c r="K233" s="208"/>
      <c r="L233" s="208"/>
      <c r="M233" s="208"/>
      <c r="N233" s="208"/>
      <c r="O233" s="208"/>
      <c r="P233" s="208"/>
      <c r="Q233" s="208"/>
      <c r="R233" s="208"/>
      <c r="S233" s="208"/>
      <c r="T233" s="208"/>
      <c r="U233" s="208"/>
      <c r="V233" s="208"/>
      <c r="W233" s="208"/>
      <c r="X233" s="208"/>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6"/>
    </row>
    <row r="234" spans="1:61" s="97" customFormat="1" ht="24" customHeight="1" x14ac:dyDescent="0.25">
      <c r="A234" s="37"/>
      <c r="B234" s="209" t="s">
        <v>187</v>
      </c>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33" t="s">
        <v>180</v>
      </c>
      <c r="AO234" s="33"/>
      <c r="AP234" s="33"/>
      <c r="AQ234" s="33"/>
      <c r="AR234" s="33"/>
      <c r="AS234" s="33"/>
      <c r="AT234" s="33"/>
      <c r="AU234" s="33"/>
      <c r="AV234" s="33"/>
      <c r="AW234" s="33"/>
      <c r="AX234" s="33"/>
      <c r="AY234" s="33"/>
      <c r="AZ234" s="33"/>
      <c r="BA234" s="33"/>
      <c r="BB234" s="33"/>
      <c r="BC234" s="33"/>
      <c r="BD234" s="33"/>
      <c r="BE234" s="33"/>
      <c r="BF234" s="33"/>
      <c r="BG234" s="33"/>
      <c r="BH234" s="33"/>
      <c r="BI234" s="36"/>
    </row>
    <row r="235" spans="1:61" s="97" customFormat="1" ht="17.25" customHeight="1" x14ac:dyDescent="0.25">
      <c r="A235" s="37"/>
      <c r="B235" s="33"/>
      <c r="C235" s="237" t="s">
        <v>173</v>
      </c>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c r="AP235" s="237"/>
      <c r="AQ235" s="237"/>
      <c r="AR235" s="237"/>
      <c r="AS235" s="237"/>
      <c r="AT235" s="237"/>
      <c r="AU235" s="237"/>
      <c r="AV235" s="237"/>
      <c r="AW235" s="237"/>
      <c r="AX235" s="237"/>
      <c r="AY235" s="237"/>
      <c r="AZ235" s="237"/>
      <c r="BA235" s="237"/>
      <c r="BB235" s="237"/>
      <c r="BC235" s="237"/>
      <c r="BD235" s="237"/>
      <c r="BE235" s="237"/>
      <c r="BF235" s="237"/>
      <c r="BG235" s="237"/>
      <c r="BH235" s="33"/>
      <c r="BI235" s="36"/>
    </row>
    <row r="236" spans="1:61" s="97" customFormat="1" ht="17.25" customHeight="1" x14ac:dyDescent="0.25">
      <c r="A236" s="37"/>
      <c r="B236" s="229" t="s">
        <v>10</v>
      </c>
      <c r="C236" s="229"/>
      <c r="D236" s="229"/>
      <c r="E236" s="229"/>
      <c r="F236" s="229"/>
      <c r="G236" s="229"/>
      <c r="H236" s="229"/>
      <c r="I236" s="229"/>
      <c r="J236" s="229"/>
      <c r="K236" s="229"/>
      <c r="L236" s="229"/>
      <c r="M236" s="229"/>
      <c r="N236" s="229"/>
      <c r="O236" s="229"/>
      <c r="P236" s="208"/>
      <c r="Q236" s="229" t="s">
        <v>135</v>
      </c>
      <c r="R236" s="229"/>
      <c r="S236" s="229"/>
      <c r="T236" s="229"/>
      <c r="U236" s="229"/>
      <c r="V236" s="229"/>
      <c r="W236" s="229"/>
      <c r="X236" s="229"/>
      <c r="Y236" s="229"/>
      <c r="Z236" s="229"/>
      <c r="AA236" s="229"/>
      <c r="AB236" s="229"/>
      <c r="AC236" s="229"/>
      <c r="AD236" s="229"/>
      <c r="AE236" s="229"/>
      <c r="AF236" s="229"/>
      <c r="AG236" s="229"/>
      <c r="AH236" s="229"/>
      <c r="AI236" s="229"/>
      <c r="AJ236" s="33"/>
      <c r="AK236" s="238" t="s">
        <v>37</v>
      </c>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c r="BF236" s="238"/>
      <c r="BG236" s="238"/>
      <c r="BH236" s="33"/>
      <c r="BI236" s="36"/>
    </row>
    <row r="237" spans="1:61" s="97" customFormat="1" ht="17.25" customHeight="1" x14ac:dyDescent="0.25">
      <c r="A237" s="37"/>
      <c r="B237" s="222"/>
      <c r="C237" s="223"/>
      <c r="D237" s="223"/>
      <c r="E237" s="223"/>
      <c r="F237" s="223"/>
      <c r="G237" s="223"/>
      <c r="H237" s="223"/>
      <c r="I237" s="223"/>
      <c r="J237" s="223"/>
      <c r="K237" s="223"/>
      <c r="L237" s="223"/>
      <c r="M237" s="223"/>
      <c r="N237" s="223"/>
      <c r="O237" s="224"/>
      <c r="P237" s="208"/>
      <c r="Q237" s="239"/>
      <c r="R237" s="240"/>
      <c r="S237" s="240"/>
      <c r="T237" s="240"/>
      <c r="U237" s="240"/>
      <c r="V237" s="240"/>
      <c r="W237" s="240"/>
      <c r="X237" s="240"/>
      <c r="Y237" s="240"/>
      <c r="Z237" s="240"/>
      <c r="AA237" s="240"/>
      <c r="AB237" s="240"/>
      <c r="AC237" s="240"/>
      <c r="AD237" s="240"/>
      <c r="AE237" s="240"/>
      <c r="AF237" s="240"/>
      <c r="AG237" s="240"/>
      <c r="AH237" s="240"/>
      <c r="AI237" s="241"/>
      <c r="AJ237" s="33"/>
      <c r="AK237" s="222"/>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4"/>
      <c r="BH237" s="33"/>
      <c r="BI237" s="36"/>
    </row>
    <row r="238" spans="1:61" s="97" customFormat="1" ht="17.25" customHeight="1" x14ac:dyDescent="0.25">
      <c r="A238" s="37"/>
      <c r="B238" s="229" t="s">
        <v>174</v>
      </c>
      <c r="C238" s="229"/>
      <c r="D238" s="229"/>
      <c r="E238" s="229"/>
      <c r="F238" s="229"/>
      <c r="G238" s="229"/>
      <c r="H238" s="229"/>
      <c r="I238" s="229"/>
      <c r="J238" s="229"/>
      <c r="K238" s="229"/>
      <c r="L238" s="229"/>
      <c r="M238" s="229"/>
      <c r="N238" s="229"/>
      <c r="O238" s="229"/>
      <c r="P238" s="208"/>
      <c r="Q238" s="208"/>
      <c r="R238" s="208"/>
      <c r="S238" s="208"/>
      <c r="T238" s="208"/>
      <c r="U238" s="208"/>
      <c r="V238" s="208"/>
      <c r="W238" s="208"/>
      <c r="X238" s="208"/>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6"/>
    </row>
    <row r="239" spans="1:61" s="97" customFormat="1" ht="17.25" customHeight="1" x14ac:dyDescent="0.25">
      <c r="A239" s="37"/>
      <c r="B239" s="67"/>
      <c r="C239" s="67"/>
      <c r="D239" s="210" t="s">
        <v>175</v>
      </c>
      <c r="E239" s="210"/>
      <c r="F239" s="210"/>
      <c r="G239" s="210"/>
      <c r="H239" s="210"/>
      <c r="I239" s="210"/>
      <c r="J239" s="210"/>
      <c r="K239" s="210"/>
      <c r="L239" s="210"/>
      <c r="M239" s="210"/>
      <c r="N239" s="210"/>
      <c r="O239" s="210"/>
      <c r="P239" s="208"/>
      <c r="Q239" s="211" t="s">
        <v>178</v>
      </c>
      <c r="R239" s="211"/>
      <c r="S239" s="211"/>
      <c r="T239" s="211"/>
      <c r="U239" s="211"/>
      <c r="V239" s="211"/>
      <c r="W239" s="208"/>
      <c r="X239" s="212" t="s">
        <v>179</v>
      </c>
      <c r="Y239" s="212"/>
      <c r="Z239" s="212"/>
      <c r="AA239" s="212"/>
      <c r="AB239" s="212"/>
      <c r="AC239" s="212"/>
      <c r="AD239" s="212"/>
      <c r="AE239" s="33"/>
      <c r="AF239" s="33" t="s">
        <v>180</v>
      </c>
      <c r="AG239" s="213" t="s">
        <v>181</v>
      </c>
      <c r="AH239" s="213"/>
      <c r="AI239" s="213"/>
      <c r="AJ239" s="213"/>
      <c r="AK239" s="213"/>
      <c r="AL239" s="213"/>
      <c r="AM239" s="213"/>
      <c r="AN239" s="213"/>
      <c r="AO239" s="213"/>
      <c r="AP239" s="33"/>
      <c r="AQ239" s="33"/>
      <c r="AR239" s="214" t="s">
        <v>182</v>
      </c>
      <c r="AS239" s="214"/>
      <c r="AT239" s="214"/>
      <c r="AU239" s="214"/>
      <c r="AV239" s="214"/>
      <c r="AW239" s="214"/>
      <c r="AX239" s="214"/>
      <c r="AY239" s="214"/>
      <c r="AZ239" s="33"/>
      <c r="BA239" s="33"/>
      <c r="BB239" s="33"/>
      <c r="BC239" s="33"/>
      <c r="BD239" s="33"/>
      <c r="BE239" s="33"/>
      <c r="BF239" s="33"/>
      <c r="BG239" s="33"/>
      <c r="BH239" s="33"/>
      <c r="BI239" s="36"/>
    </row>
    <row r="240" spans="1:61" s="97" customFormat="1" ht="17.25" customHeight="1" x14ac:dyDescent="0.25">
      <c r="A240" s="37"/>
      <c r="B240" s="67"/>
      <c r="C240" s="67"/>
      <c r="D240" s="215" t="s">
        <v>176</v>
      </c>
      <c r="E240" s="215"/>
      <c r="F240" s="215"/>
      <c r="G240" s="215"/>
      <c r="H240" s="215"/>
      <c r="I240" s="215"/>
      <c r="J240" s="215"/>
      <c r="K240" s="215"/>
      <c r="L240" s="215"/>
      <c r="M240" s="215"/>
      <c r="N240" s="215"/>
      <c r="O240" s="215"/>
      <c r="P240" s="208"/>
      <c r="Q240" s="216"/>
      <c r="R240" s="217"/>
      <c r="S240" s="217"/>
      <c r="T240" s="217"/>
      <c r="U240" s="217"/>
      <c r="V240" s="218"/>
      <c r="W240" s="208"/>
      <c r="X240" s="219"/>
      <c r="Y240" s="220"/>
      <c r="Z240" s="220"/>
      <c r="AA240" s="220"/>
      <c r="AB240" s="220"/>
      <c r="AC240" s="220"/>
      <c r="AD240" s="221"/>
      <c r="AE240" s="33"/>
      <c r="AF240" s="33"/>
      <c r="AG240" s="222"/>
      <c r="AH240" s="223"/>
      <c r="AI240" s="223"/>
      <c r="AJ240" s="223"/>
      <c r="AK240" s="223"/>
      <c r="AL240" s="223"/>
      <c r="AM240" s="223"/>
      <c r="AN240" s="223"/>
      <c r="AO240" s="224"/>
      <c r="AP240" s="33"/>
      <c r="AQ240" s="33"/>
      <c r="AR240" s="225"/>
      <c r="AS240" s="226"/>
      <c r="AT240" s="226"/>
      <c r="AU240" s="226"/>
      <c r="AV240" s="226"/>
      <c r="AW240" s="226"/>
      <c r="AX240" s="226"/>
      <c r="AY240" s="227"/>
      <c r="AZ240" s="33"/>
      <c r="BA240" s="33"/>
      <c r="BB240" s="33"/>
      <c r="BC240" s="33"/>
      <c r="BD240" s="33"/>
      <c r="BE240" s="33"/>
      <c r="BF240" s="33"/>
      <c r="BG240" s="33"/>
      <c r="BH240" s="33"/>
      <c r="BI240" s="36"/>
    </row>
    <row r="241" spans="1:61" s="97" customFormat="1" ht="17.25" customHeight="1" x14ac:dyDescent="0.25">
      <c r="A241" s="37"/>
      <c r="B241" s="67"/>
      <c r="C241" s="67"/>
      <c r="D241" s="210" t="s">
        <v>177</v>
      </c>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33"/>
      <c r="AZ241" s="33"/>
      <c r="BA241" s="33"/>
      <c r="BB241" s="33"/>
      <c r="BC241" s="33"/>
      <c r="BD241" s="33"/>
      <c r="BE241" s="33"/>
      <c r="BF241" s="33"/>
      <c r="BG241" s="33"/>
      <c r="BH241" s="33"/>
      <c r="BI241" s="36"/>
    </row>
    <row r="242" spans="1:61" s="97" customFormat="1" ht="31.5" customHeight="1" x14ac:dyDescent="0.25">
      <c r="A242" s="37"/>
      <c r="B242" s="228" t="s">
        <v>183</v>
      </c>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33"/>
      <c r="BI242" s="36"/>
    </row>
    <row r="243" spans="1:61" s="97" customFormat="1" ht="25.5" customHeight="1" x14ac:dyDescent="0.25">
      <c r="A243" s="37"/>
      <c r="B243" s="229" t="s">
        <v>184</v>
      </c>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127"/>
      <c r="AA243" s="230" t="s">
        <v>185</v>
      </c>
      <c r="AB243" s="230"/>
      <c r="AC243" s="230"/>
      <c r="AD243" s="230"/>
      <c r="AE243" s="230"/>
      <c r="AF243" s="230"/>
      <c r="AG243" s="230"/>
      <c r="AH243" s="230"/>
      <c r="AI243" s="230"/>
      <c r="AJ243" s="230"/>
      <c r="AK243" s="230"/>
      <c r="AL243" s="230"/>
      <c r="AM243" s="230"/>
      <c r="AN243" s="230"/>
      <c r="AO243" s="230"/>
      <c r="AP243" s="230"/>
      <c r="AQ243" s="128"/>
      <c r="AR243" s="230" t="s">
        <v>186</v>
      </c>
      <c r="AS243" s="230"/>
      <c r="AT243" s="230"/>
      <c r="AU243" s="230"/>
      <c r="AV243" s="230"/>
      <c r="AW243" s="230"/>
      <c r="AX243" s="230"/>
      <c r="AY243" s="230"/>
      <c r="AZ243" s="230"/>
      <c r="BA243" s="230"/>
      <c r="BB243" s="230"/>
      <c r="BC243" s="230"/>
      <c r="BD243" s="230"/>
      <c r="BE243" s="230"/>
      <c r="BF243" s="230"/>
      <c r="BG243" s="230"/>
      <c r="BH243" s="33"/>
      <c r="BI243" s="36"/>
    </row>
    <row r="244" spans="1:61" s="97" customFormat="1" ht="17.25" customHeight="1" x14ac:dyDescent="0.25">
      <c r="A244" s="37"/>
      <c r="B244" s="231"/>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3"/>
      <c r="Z244" s="130"/>
      <c r="AA244" s="231"/>
      <c r="AB244" s="232"/>
      <c r="AC244" s="232"/>
      <c r="AD244" s="232"/>
      <c r="AE244" s="232"/>
      <c r="AF244" s="232"/>
      <c r="AG244" s="232"/>
      <c r="AH244" s="232"/>
      <c r="AI244" s="232"/>
      <c r="AJ244" s="232"/>
      <c r="AK244" s="232"/>
      <c r="AL244" s="232"/>
      <c r="AM244" s="232"/>
      <c r="AN244" s="232"/>
      <c r="AO244" s="232"/>
      <c r="AP244" s="233"/>
      <c r="AQ244" s="129"/>
      <c r="AR244" s="234"/>
      <c r="AS244" s="235"/>
      <c r="AT244" s="235"/>
      <c r="AU244" s="235"/>
      <c r="AV244" s="235"/>
      <c r="AW244" s="235"/>
      <c r="AX244" s="235"/>
      <c r="AY244" s="235"/>
      <c r="AZ244" s="235"/>
      <c r="BA244" s="235"/>
      <c r="BB244" s="235"/>
      <c r="BC244" s="235"/>
      <c r="BD244" s="235"/>
      <c r="BE244" s="235"/>
      <c r="BF244" s="235"/>
      <c r="BG244" s="236"/>
      <c r="BH244" s="33"/>
      <c r="BI244" s="36"/>
    </row>
    <row r="245" spans="1:61" s="97" customFormat="1" ht="17.25" customHeight="1" x14ac:dyDescent="0.25">
      <c r="A245" s="37"/>
      <c r="B245" s="33"/>
      <c r="C245" s="33"/>
      <c r="D245" s="33"/>
      <c r="E245" s="33"/>
      <c r="F245" s="33"/>
      <c r="G245" s="33"/>
      <c r="H245" s="208"/>
      <c r="I245" s="208"/>
      <c r="J245" s="208"/>
      <c r="K245" s="208"/>
      <c r="L245" s="208"/>
      <c r="M245" s="208"/>
      <c r="N245" s="208"/>
      <c r="O245" s="208"/>
      <c r="P245" s="208"/>
      <c r="Q245" s="208"/>
      <c r="R245" s="208"/>
      <c r="S245" s="208"/>
      <c r="T245" s="208"/>
      <c r="U245" s="208"/>
      <c r="V245" s="208"/>
      <c r="W245" s="208"/>
      <c r="X245" s="208"/>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6"/>
    </row>
    <row r="246" spans="1:61" s="97" customFormat="1" ht="24" customHeight="1" x14ac:dyDescent="0.25">
      <c r="A246" s="37"/>
      <c r="B246" s="209" t="s">
        <v>187</v>
      </c>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33" t="s">
        <v>180</v>
      </c>
      <c r="AO246" s="33"/>
      <c r="AP246" s="33"/>
      <c r="AQ246" s="33"/>
      <c r="AR246" s="33"/>
      <c r="AS246" s="33"/>
      <c r="AT246" s="33"/>
      <c r="AU246" s="33"/>
      <c r="AV246" s="33"/>
      <c r="AW246" s="33"/>
      <c r="AX246" s="33"/>
      <c r="AY246" s="33"/>
      <c r="AZ246" s="33"/>
      <c r="BA246" s="33"/>
      <c r="BB246" s="33"/>
      <c r="BC246" s="33"/>
      <c r="BD246" s="33"/>
      <c r="BE246" s="33"/>
      <c r="BF246" s="33"/>
      <c r="BG246" s="33"/>
      <c r="BH246" s="33"/>
      <c r="BI246" s="36"/>
    </row>
    <row r="247" spans="1:61" s="97" customFormat="1" ht="17.25" customHeight="1" x14ac:dyDescent="0.25">
      <c r="A247" s="37"/>
      <c r="B247" s="33"/>
      <c r="C247" s="237" t="s">
        <v>173</v>
      </c>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7"/>
      <c r="AY247" s="237"/>
      <c r="AZ247" s="237"/>
      <c r="BA247" s="237"/>
      <c r="BB247" s="237"/>
      <c r="BC247" s="237"/>
      <c r="BD247" s="237"/>
      <c r="BE247" s="237"/>
      <c r="BF247" s="237"/>
      <c r="BG247" s="237"/>
      <c r="BH247" s="33"/>
      <c r="BI247" s="36"/>
    </row>
    <row r="248" spans="1:61" s="97" customFormat="1" ht="17.25" customHeight="1" x14ac:dyDescent="0.25">
      <c r="A248" s="37"/>
      <c r="B248" s="229" t="s">
        <v>10</v>
      </c>
      <c r="C248" s="229"/>
      <c r="D248" s="229"/>
      <c r="E248" s="229"/>
      <c r="F248" s="229"/>
      <c r="G248" s="229"/>
      <c r="H248" s="229"/>
      <c r="I248" s="229"/>
      <c r="J248" s="229"/>
      <c r="K248" s="229"/>
      <c r="L248" s="229"/>
      <c r="M248" s="229"/>
      <c r="N248" s="229"/>
      <c r="O248" s="229"/>
      <c r="P248" s="208"/>
      <c r="Q248" s="229" t="s">
        <v>135</v>
      </c>
      <c r="R248" s="229"/>
      <c r="S248" s="229"/>
      <c r="T248" s="229"/>
      <c r="U248" s="229"/>
      <c r="V248" s="229"/>
      <c r="W248" s="229"/>
      <c r="X248" s="229"/>
      <c r="Y248" s="229"/>
      <c r="Z248" s="229"/>
      <c r="AA248" s="229"/>
      <c r="AB248" s="229"/>
      <c r="AC248" s="229"/>
      <c r="AD248" s="229"/>
      <c r="AE248" s="229"/>
      <c r="AF248" s="229"/>
      <c r="AG248" s="229"/>
      <c r="AH248" s="229"/>
      <c r="AI248" s="229"/>
      <c r="AJ248" s="33"/>
      <c r="AK248" s="238" t="s">
        <v>37</v>
      </c>
      <c r="AL248" s="238"/>
      <c r="AM248" s="238"/>
      <c r="AN248" s="238"/>
      <c r="AO248" s="238"/>
      <c r="AP248" s="238"/>
      <c r="AQ248" s="238"/>
      <c r="AR248" s="238"/>
      <c r="AS248" s="238"/>
      <c r="AT248" s="238"/>
      <c r="AU248" s="238"/>
      <c r="AV248" s="238"/>
      <c r="AW248" s="238"/>
      <c r="AX248" s="238"/>
      <c r="AY248" s="238"/>
      <c r="AZ248" s="238"/>
      <c r="BA248" s="238"/>
      <c r="BB248" s="238"/>
      <c r="BC248" s="238"/>
      <c r="BD248" s="238"/>
      <c r="BE248" s="238"/>
      <c r="BF248" s="238"/>
      <c r="BG248" s="238"/>
      <c r="BH248" s="33"/>
      <c r="BI248" s="36"/>
    </row>
    <row r="249" spans="1:61" s="97" customFormat="1" ht="17.25" customHeight="1" x14ac:dyDescent="0.25">
      <c r="A249" s="37"/>
      <c r="B249" s="222"/>
      <c r="C249" s="223"/>
      <c r="D249" s="223"/>
      <c r="E249" s="223"/>
      <c r="F249" s="223"/>
      <c r="G249" s="223"/>
      <c r="H249" s="223"/>
      <c r="I249" s="223"/>
      <c r="J249" s="223"/>
      <c r="K249" s="223"/>
      <c r="L249" s="223"/>
      <c r="M249" s="223"/>
      <c r="N249" s="223"/>
      <c r="O249" s="224"/>
      <c r="P249" s="208"/>
      <c r="Q249" s="239"/>
      <c r="R249" s="240"/>
      <c r="S249" s="240"/>
      <c r="T249" s="240"/>
      <c r="U249" s="240"/>
      <c r="V249" s="240"/>
      <c r="W249" s="240"/>
      <c r="X249" s="240"/>
      <c r="Y249" s="240"/>
      <c r="Z249" s="240"/>
      <c r="AA249" s="240"/>
      <c r="AB249" s="240"/>
      <c r="AC249" s="240"/>
      <c r="AD249" s="240"/>
      <c r="AE249" s="240"/>
      <c r="AF249" s="240"/>
      <c r="AG249" s="240"/>
      <c r="AH249" s="240"/>
      <c r="AI249" s="241"/>
      <c r="AJ249" s="33"/>
      <c r="AK249" s="222"/>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4"/>
      <c r="BH249" s="33"/>
      <c r="BI249" s="36"/>
    </row>
    <row r="250" spans="1:61" s="97" customFormat="1" ht="17.25" customHeight="1" x14ac:dyDescent="0.25">
      <c r="A250" s="37"/>
      <c r="B250" s="229" t="s">
        <v>174</v>
      </c>
      <c r="C250" s="229"/>
      <c r="D250" s="229"/>
      <c r="E250" s="229"/>
      <c r="F250" s="229"/>
      <c r="G250" s="229"/>
      <c r="H250" s="229"/>
      <c r="I250" s="229"/>
      <c r="J250" s="229"/>
      <c r="K250" s="229"/>
      <c r="L250" s="229"/>
      <c r="M250" s="229"/>
      <c r="N250" s="229"/>
      <c r="O250" s="229"/>
      <c r="P250" s="208"/>
      <c r="Q250" s="208"/>
      <c r="R250" s="208"/>
      <c r="S250" s="208"/>
      <c r="T250" s="208"/>
      <c r="U250" s="208"/>
      <c r="V250" s="208"/>
      <c r="W250" s="208"/>
      <c r="X250" s="208"/>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6"/>
    </row>
    <row r="251" spans="1:61" s="97" customFormat="1" ht="17.25" customHeight="1" x14ac:dyDescent="0.25">
      <c r="A251" s="37"/>
      <c r="B251" s="67"/>
      <c r="C251" s="67"/>
      <c r="D251" s="210" t="s">
        <v>175</v>
      </c>
      <c r="E251" s="210"/>
      <c r="F251" s="210"/>
      <c r="G251" s="210"/>
      <c r="H251" s="210"/>
      <c r="I251" s="210"/>
      <c r="J251" s="210"/>
      <c r="K251" s="210"/>
      <c r="L251" s="210"/>
      <c r="M251" s="210"/>
      <c r="N251" s="210"/>
      <c r="O251" s="210"/>
      <c r="P251" s="208"/>
      <c r="Q251" s="211" t="s">
        <v>178</v>
      </c>
      <c r="R251" s="211"/>
      <c r="S251" s="211"/>
      <c r="T251" s="211"/>
      <c r="U251" s="211"/>
      <c r="V251" s="211"/>
      <c r="W251" s="208"/>
      <c r="X251" s="212" t="s">
        <v>179</v>
      </c>
      <c r="Y251" s="212"/>
      <c r="Z251" s="212"/>
      <c r="AA251" s="212"/>
      <c r="AB251" s="212"/>
      <c r="AC251" s="212"/>
      <c r="AD251" s="212"/>
      <c r="AE251" s="33"/>
      <c r="AF251" s="33" t="s">
        <v>180</v>
      </c>
      <c r="AG251" s="213" t="s">
        <v>181</v>
      </c>
      <c r="AH251" s="213"/>
      <c r="AI251" s="213"/>
      <c r="AJ251" s="213"/>
      <c r="AK251" s="213"/>
      <c r="AL251" s="213"/>
      <c r="AM251" s="213"/>
      <c r="AN251" s="213"/>
      <c r="AO251" s="213"/>
      <c r="AP251" s="33"/>
      <c r="AQ251" s="33"/>
      <c r="AR251" s="214" t="s">
        <v>182</v>
      </c>
      <c r="AS251" s="214"/>
      <c r="AT251" s="214"/>
      <c r="AU251" s="214"/>
      <c r="AV251" s="214"/>
      <c r="AW251" s="214"/>
      <c r="AX251" s="214"/>
      <c r="AY251" s="214"/>
      <c r="AZ251" s="33"/>
      <c r="BA251" s="33"/>
      <c r="BB251" s="33"/>
      <c r="BC251" s="33"/>
      <c r="BD251" s="33"/>
      <c r="BE251" s="33"/>
      <c r="BF251" s="33"/>
      <c r="BG251" s="33"/>
      <c r="BH251" s="33"/>
      <c r="BI251" s="36"/>
    </row>
    <row r="252" spans="1:61" s="97" customFormat="1" ht="17.25" customHeight="1" x14ac:dyDescent="0.25">
      <c r="A252" s="37"/>
      <c r="B252" s="67"/>
      <c r="C252" s="67"/>
      <c r="D252" s="215" t="s">
        <v>176</v>
      </c>
      <c r="E252" s="215"/>
      <c r="F252" s="215"/>
      <c r="G252" s="215"/>
      <c r="H252" s="215"/>
      <c r="I252" s="215"/>
      <c r="J252" s="215"/>
      <c r="K252" s="215"/>
      <c r="L252" s="215"/>
      <c r="M252" s="215"/>
      <c r="N252" s="215"/>
      <c r="O252" s="215"/>
      <c r="P252" s="208"/>
      <c r="Q252" s="216"/>
      <c r="R252" s="217"/>
      <c r="S252" s="217"/>
      <c r="T252" s="217"/>
      <c r="U252" s="217"/>
      <c r="V252" s="218"/>
      <c r="W252" s="208"/>
      <c r="X252" s="219"/>
      <c r="Y252" s="220"/>
      <c r="Z252" s="220"/>
      <c r="AA252" s="220"/>
      <c r="AB252" s="220"/>
      <c r="AC252" s="220"/>
      <c r="AD252" s="221"/>
      <c r="AE252" s="33"/>
      <c r="AF252" s="33"/>
      <c r="AG252" s="222"/>
      <c r="AH252" s="223"/>
      <c r="AI252" s="223"/>
      <c r="AJ252" s="223"/>
      <c r="AK252" s="223"/>
      <c r="AL252" s="223"/>
      <c r="AM252" s="223"/>
      <c r="AN252" s="223"/>
      <c r="AO252" s="224"/>
      <c r="AP252" s="33"/>
      <c r="AQ252" s="33"/>
      <c r="AR252" s="225"/>
      <c r="AS252" s="226"/>
      <c r="AT252" s="226"/>
      <c r="AU252" s="226"/>
      <c r="AV252" s="226"/>
      <c r="AW252" s="226"/>
      <c r="AX252" s="226"/>
      <c r="AY252" s="227"/>
      <c r="AZ252" s="33"/>
      <c r="BA252" s="33"/>
      <c r="BB252" s="33"/>
      <c r="BC252" s="33"/>
      <c r="BD252" s="33"/>
      <c r="BE252" s="33"/>
      <c r="BF252" s="33"/>
      <c r="BG252" s="33"/>
      <c r="BH252" s="33"/>
      <c r="BI252" s="36"/>
    </row>
    <row r="253" spans="1:61" s="97" customFormat="1" ht="17.25" customHeight="1" x14ac:dyDescent="0.25">
      <c r="A253" s="37"/>
      <c r="B253" s="67"/>
      <c r="C253" s="67"/>
      <c r="D253" s="210" t="s">
        <v>177</v>
      </c>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33"/>
      <c r="AZ253" s="33"/>
      <c r="BA253" s="33"/>
      <c r="BB253" s="33"/>
      <c r="BC253" s="33"/>
      <c r="BD253" s="33"/>
      <c r="BE253" s="33"/>
      <c r="BF253" s="33"/>
      <c r="BG253" s="33"/>
      <c r="BH253" s="33"/>
      <c r="BI253" s="36"/>
    </row>
    <row r="254" spans="1:61" s="97" customFormat="1" ht="31.5" customHeight="1" x14ac:dyDescent="0.25">
      <c r="A254" s="37"/>
      <c r="B254" s="228" t="s">
        <v>183</v>
      </c>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33"/>
      <c r="BI254" s="36"/>
    </row>
    <row r="255" spans="1:61" s="97" customFormat="1" ht="26.25" customHeight="1" x14ac:dyDescent="0.25">
      <c r="A255" s="37"/>
      <c r="B255" s="229" t="s">
        <v>184</v>
      </c>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127"/>
      <c r="AA255" s="230" t="s">
        <v>185</v>
      </c>
      <c r="AB255" s="230"/>
      <c r="AC255" s="230"/>
      <c r="AD255" s="230"/>
      <c r="AE255" s="230"/>
      <c r="AF255" s="230"/>
      <c r="AG255" s="230"/>
      <c r="AH255" s="230"/>
      <c r="AI255" s="230"/>
      <c r="AJ255" s="230"/>
      <c r="AK255" s="230"/>
      <c r="AL255" s="230"/>
      <c r="AM255" s="230"/>
      <c r="AN255" s="230"/>
      <c r="AO255" s="230"/>
      <c r="AP255" s="230"/>
      <c r="AQ255" s="128"/>
      <c r="AR255" s="230" t="s">
        <v>186</v>
      </c>
      <c r="AS255" s="230"/>
      <c r="AT255" s="230"/>
      <c r="AU255" s="230"/>
      <c r="AV255" s="230"/>
      <c r="AW255" s="230"/>
      <c r="AX255" s="230"/>
      <c r="AY255" s="230"/>
      <c r="AZ255" s="230"/>
      <c r="BA255" s="230"/>
      <c r="BB255" s="230"/>
      <c r="BC255" s="230"/>
      <c r="BD255" s="230"/>
      <c r="BE255" s="230"/>
      <c r="BF255" s="230"/>
      <c r="BG255" s="230"/>
      <c r="BH255" s="33"/>
      <c r="BI255" s="36"/>
    </row>
    <row r="256" spans="1:61" s="97" customFormat="1" ht="17.25" customHeight="1" x14ac:dyDescent="0.25">
      <c r="A256" s="37"/>
      <c r="B256" s="231"/>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3"/>
      <c r="Z256" s="130"/>
      <c r="AA256" s="231"/>
      <c r="AB256" s="232"/>
      <c r="AC256" s="232"/>
      <c r="AD256" s="232"/>
      <c r="AE256" s="232"/>
      <c r="AF256" s="232"/>
      <c r="AG256" s="232"/>
      <c r="AH256" s="232"/>
      <c r="AI256" s="232"/>
      <c r="AJ256" s="232"/>
      <c r="AK256" s="232"/>
      <c r="AL256" s="232"/>
      <c r="AM256" s="232"/>
      <c r="AN256" s="232"/>
      <c r="AO256" s="232"/>
      <c r="AP256" s="233"/>
      <c r="AQ256" s="129"/>
      <c r="AR256" s="234"/>
      <c r="AS256" s="235"/>
      <c r="AT256" s="235"/>
      <c r="AU256" s="235"/>
      <c r="AV256" s="235"/>
      <c r="AW256" s="235"/>
      <c r="AX256" s="235"/>
      <c r="AY256" s="235"/>
      <c r="AZ256" s="235"/>
      <c r="BA256" s="235"/>
      <c r="BB256" s="235"/>
      <c r="BC256" s="235"/>
      <c r="BD256" s="235"/>
      <c r="BE256" s="235"/>
      <c r="BF256" s="235"/>
      <c r="BG256" s="236"/>
      <c r="BH256" s="33"/>
      <c r="BI256" s="36"/>
    </row>
    <row r="257" spans="1:61" s="97" customFormat="1" ht="10.5" customHeight="1" x14ac:dyDescent="0.25">
      <c r="A257" s="37"/>
      <c r="B257" s="33"/>
      <c r="C257" s="33"/>
      <c r="D257" s="33"/>
      <c r="E257" s="33"/>
      <c r="F257" s="33"/>
      <c r="G257" s="33"/>
      <c r="H257" s="208"/>
      <c r="I257" s="208"/>
      <c r="J257" s="208"/>
      <c r="K257" s="208"/>
      <c r="L257" s="208"/>
      <c r="M257" s="208"/>
      <c r="N257" s="208"/>
      <c r="O257" s="208"/>
      <c r="P257" s="208"/>
      <c r="Q257" s="208"/>
      <c r="R257" s="208"/>
      <c r="S257" s="208"/>
      <c r="T257" s="208"/>
      <c r="U257" s="208"/>
      <c r="V257" s="208"/>
      <c r="W257" s="208"/>
      <c r="X257" s="208"/>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6"/>
    </row>
    <row r="258" spans="1:61" s="97" customFormat="1" ht="25.5" customHeight="1" x14ac:dyDescent="0.25">
      <c r="A258" s="37"/>
      <c r="B258" s="209" t="s">
        <v>187</v>
      </c>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33" t="s">
        <v>180</v>
      </c>
      <c r="AO258" s="33"/>
      <c r="AP258" s="33"/>
      <c r="AQ258" s="33"/>
      <c r="AR258" s="33"/>
      <c r="AS258" s="33"/>
      <c r="AT258" s="33"/>
      <c r="AU258" s="33"/>
      <c r="AV258" s="33"/>
      <c r="AW258" s="33"/>
      <c r="AX258" s="33"/>
      <c r="AY258" s="33"/>
      <c r="AZ258" s="33"/>
      <c r="BA258" s="33"/>
      <c r="BB258" s="33"/>
      <c r="BC258" s="33"/>
      <c r="BD258" s="33"/>
      <c r="BE258" s="33"/>
      <c r="BF258" s="33"/>
      <c r="BG258" s="33"/>
      <c r="BH258" s="33"/>
      <c r="BI258" s="36"/>
    </row>
    <row r="259" spans="1:61" s="97" customFormat="1" ht="17.25" customHeight="1" x14ac:dyDescent="0.25">
      <c r="A259" s="37"/>
      <c r="B259" s="33"/>
      <c r="C259" s="237" t="s">
        <v>173</v>
      </c>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c r="AA259" s="237"/>
      <c r="AB259" s="237"/>
      <c r="AC259" s="237"/>
      <c r="AD259" s="237"/>
      <c r="AE259" s="237"/>
      <c r="AF259" s="237"/>
      <c r="AG259" s="237"/>
      <c r="AH259" s="237"/>
      <c r="AI259" s="237"/>
      <c r="AJ259" s="237"/>
      <c r="AK259" s="237"/>
      <c r="AL259" s="237"/>
      <c r="AM259" s="237"/>
      <c r="AN259" s="237"/>
      <c r="AO259" s="237"/>
      <c r="AP259" s="237"/>
      <c r="AQ259" s="237"/>
      <c r="AR259" s="237"/>
      <c r="AS259" s="237"/>
      <c r="AT259" s="237"/>
      <c r="AU259" s="237"/>
      <c r="AV259" s="237"/>
      <c r="AW259" s="237"/>
      <c r="AX259" s="237"/>
      <c r="AY259" s="237"/>
      <c r="AZ259" s="237"/>
      <c r="BA259" s="237"/>
      <c r="BB259" s="237"/>
      <c r="BC259" s="237"/>
      <c r="BD259" s="237"/>
      <c r="BE259" s="237"/>
      <c r="BF259" s="237"/>
      <c r="BG259" s="237"/>
      <c r="BH259" s="33"/>
      <c r="BI259" s="36"/>
    </row>
    <row r="260" spans="1:61" s="97" customFormat="1" ht="17.25" customHeight="1" x14ac:dyDescent="0.25">
      <c r="A260" s="37"/>
      <c r="B260" s="229" t="s">
        <v>10</v>
      </c>
      <c r="C260" s="229"/>
      <c r="D260" s="229"/>
      <c r="E260" s="229"/>
      <c r="F260" s="229"/>
      <c r="G260" s="229"/>
      <c r="H260" s="229"/>
      <c r="I260" s="229"/>
      <c r="J260" s="229"/>
      <c r="K260" s="229"/>
      <c r="L260" s="229"/>
      <c r="M260" s="229"/>
      <c r="N260" s="229"/>
      <c r="O260" s="229"/>
      <c r="P260" s="208"/>
      <c r="Q260" s="229" t="s">
        <v>135</v>
      </c>
      <c r="R260" s="229"/>
      <c r="S260" s="229"/>
      <c r="T260" s="229"/>
      <c r="U260" s="229"/>
      <c r="V260" s="229"/>
      <c r="W260" s="229"/>
      <c r="X260" s="229"/>
      <c r="Y260" s="229"/>
      <c r="Z260" s="229"/>
      <c r="AA260" s="229"/>
      <c r="AB260" s="229"/>
      <c r="AC260" s="229"/>
      <c r="AD260" s="229"/>
      <c r="AE260" s="229"/>
      <c r="AF260" s="229"/>
      <c r="AG260" s="229"/>
      <c r="AH260" s="229"/>
      <c r="AI260" s="229"/>
      <c r="AJ260" s="33"/>
      <c r="AK260" s="238" t="s">
        <v>37</v>
      </c>
      <c r="AL260" s="238"/>
      <c r="AM260" s="238"/>
      <c r="AN260" s="238"/>
      <c r="AO260" s="238"/>
      <c r="AP260" s="238"/>
      <c r="AQ260" s="238"/>
      <c r="AR260" s="238"/>
      <c r="AS260" s="238"/>
      <c r="AT260" s="238"/>
      <c r="AU260" s="238"/>
      <c r="AV260" s="238"/>
      <c r="AW260" s="238"/>
      <c r="AX260" s="238"/>
      <c r="AY260" s="238"/>
      <c r="AZ260" s="238"/>
      <c r="BA260" s="238"/>
      <c r="BB260" s="238"/>
      <c r="BC260" s="238"/>
      <c r="BD260" s="238"/>
      <c r="BE260" s="238"/>
      <c r="BF260" s="238"/>
      <c r="BG260" s="238"/>
      <c r="BH260" s="33"/>
      <c r="BI260" s="36"/>
    </row>
    <row r="261" spans="1:61" s="97" customFormat="1" ht="17.25" customHeight="1" x14ac:dyDescent="0.25">
      <c r="A261" s="37"/>
      <c r="B261" s="222"/>
      <c r="C261" s="223"/>
      <c r="D261" s="223"/>
      <c r="E261" s="223"/>
      <c r="F261" s="223"/>
      <c r="G261" s="223"/>
      <c r="H261" s="223"/>
      <c r="I261" s="223"/>
      <c r="J261" s="223"/>
      <c r="K261" s="223"/>
      <c r="L261" s="223"/>
      <c r="M261" s="223"/>
      <c r="N261" s="223"/>
      <c r="O261" s="224"/>
      <c r="P261" s="208"/>
      <c r="Q261" s="239"/>
      <c r="R261" s="240"/>
      <c r="S261" s="240"/>
      <c r="T261" s="240"/>
      <c r="U261" s="240"/>
      <c r="V261" s="240"/>
      <c r="W261" s="240"/>
      <c r="X261" s="240"/>
      <c r="Y261" s="240"/>
      <c r="Z261" s="240"/>
      <c r="AA261" s="240"/>
      <c r="AB261" s="240"/>
      <c r="AC261" s="240"/>
      <c r="AD261" s="240"/>
      <c r="AE261" s="240"/>
      <c r="AF261" s="240"/>
      <c r="AG261" s="240"/>
      <c r="AH261" s="240"/>
      <c r="AI261" s="241"/>
      <c r="AJ261" s="33"/>
      <c r="AK261" s="222"/>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4"/>
      <c r="BH261" s="33"/>
      <c r="BI261" s="36"/>
    </row>
    <row r="262" spans="1:61" s="97" customFormat="1" ht="17.25" customHeight="1" x14ac:dyDescent="0.25">
      <c r="A262" s="37"/>
      <c r="B262" s="229" t="s">
        <v>174</v>
      </c>
      <c r="C262" s="229"/>
      <c r="D262" s="229"/>
      <c r="E262" s="229"/>
      <c r="F262" s="229"/>
      <c r="G262" s="229"/>
      <c r="H262" s="229"/>
      <c r="I262" s="229"/>
      <c r="J262" s="229"/>
      <c r="K262" s="229"/>
      <c r="L262" s="229"/>
      <c r="M262" s="229"/>
      <c r="N262" s="229"/>
      <c r="O262" s="229"/>
      <c r="P262" s="208"/>
      <c r="Q262" s="208"/>
      <c r="R262" s="208"/>
      <c r="S262" s="208"/>
      <c r="T262" s="208"/>
      <c r="U262" s="208"/>
      <c r="V262" s="208"/>
      <c r="W262" s="208"/>
      <c r="X262" s="208"/>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6"/>
    </row>
    <row r="263" spans="1:61" s="97" customFormat="1" ht="17.25" customHeight="1" x14ac:dyDescent="0.25">
      <c r="A263" s="37"/>
      <c r="B263" s="67"/>
      <c r="C263" s="67"/>
      <c r="D263" s="210" t="s">
        <v>175</v>
      </c>
      <c r="E263" s="210"/>
      <c r="F263" s="210"/>
      <c r="G263" s="210"/>
      <c r="H263" s="210"/>
      <c r="I263" s="210"/>
      <c r="J263" s="210"/>
      <c r="K263" s="210"/>
      <c r="L263" s="210"/>
      <c r="M263" s="210"/>
      <c r="N263" s="210"/>
      <c r="O263" s="210"/>
      <c r="P263" s="208"/>
      <c r="Q263" s="211" t="s">
        <v>178</v>
      </c>
      <c r="R263" s="211"/>
      <c r="S263" s="211"/>
      <c r="T263" s="211"/>
      <c r="U263" s="211"/>
      <c r="V263" s="211"/>
      <c r="W263" s="208"/>
      <c r="X263" s="212" t="s">
        <v>179</v>
      </c>
      <c r="Y263" s="212"/>
      <c r="Z263" s="212"/>
      <c r="AA263" s="212"/>
      <c r="AB263" s="212"/>
      <c r="AC263" s="212"/>
      <c r="AD263" s="212"/>
      <c r="AE263" s="33"/>
      <c r="AF263" s="33" t="s">
        <v>180</v>
      </c>
      <c r="AG263" s="213" t="s">
        <v>181</v>
      </c>
      <c r="AH263" s="213"/>
      <c r="AI263" s="213"/>
      <c r="AJ263" s="213"/>
      <c r="AK263" s="213"/>
      <c r="AL263" s="213"/>
      <c r="AM263" s="213"/>
      <c r="AN263" s="213"/>
      <c r="AO263" s="213"/>
      <c r="AP263" s="33"/>
      <c r="AQ263" s="33"/>
      <c r="AR263" s="214" t="s">
        <v>182</v>
      </c>
      <c r="AS263" s="214"/>
      <c r="AT263" s="214"/>
      <c r="AU263" s="214"/>
      <c r="AV263" s="214"/>
      <c r="AW263" s="214"/>
      <c r="AX263" s="214"/>
      <c r="AY263" s="214"/>
      <c r="AZ263" s="33"/>
      <c r="BA263" s="33"/>
      <c r="BB263" s="33"/>
      <c r="BC263" s="33"/>
      <c r="BD263" s="33"/>
      <c r="BE263" s="33"/>
      <c r="BF263" s="33"/>
      <c r="BG263" s="33"/>
      <c r="BH263" s="33"/>
      <c r="BI263" s="36"/>
    </row>
    <row r="264" spans="1:61" s="97" customFormat="1" ht="17.25" customHeight="1" x14ac:dyDescent="0.25">
      <c r="A264" s="37"/>
      <c r="B264" s="67"/>
      <c r="C264" s="67"/>
      <c r="D264" s="215" t="s">
        <v>176</v>
      </c>
      <c r="E264" s="215"/>
      <c r="F264" s="215"/>
      <c r="G264" s="215"/>
      <c r="H264" s="215"/>
      <c r="I264" s="215"/>
      <c r="J264" s="215"/>
      <c r="K264" s="215"/>
      <c r="L264" s="215"/>
      <c r="M264" s="215"/>
      <c r="N264" s="215"/>
      <c r="O264" s="215"/>
      <c r="P264" s="208"/>
      <c r="Q264" s="216"/>
      <c r="R264" s="217"/>
      <c r="S264" s="217"/>
      <c r="T264" s="217"/>
      <c r="U264" s="217"/>
      <c r="V264" s="218"/>
      <c r="W264" s="208"/>
      <c r="X264" s="219"/>
      <c r="Y264" s="220"/>
      <c r="Z264" s="220"/>
      <c r="AA264" s="220"/>
      <c r="AB264" s="220"/>
      <c r="AC264" s="220"/>
      <c r="AD264" s="221"/>
      <c r="AE264" s="33"/>
      <c r="AF264" s="33"/>
      <c r="AG264" s="222"/>
      <c r="AH264" s="223"/>
      <c r="AI264" s="223"/>
      <c r="AJ264" s="223"/>
      <c r="AK264" s="223"/>
      <c r="AL264" s="223"/>
      <c r="AM264" s="223"/>
      <c r="AN264" s="223"/>
      <c r="AO264" s="224"/>
      <c r="AP264" s="33"/>
      <c r="AQ264" s="33"/>
      <c r="AR264" s="225"/>
      <c r="AS264" s="226"/>
      <c r="AT264" s="226"/>
      <c r="AU264" s="226"/>
      <c r="AV264" s="226"/>
      <c r="AW264" s="226"/>
      <c r="AX264" s="226"/>
      <c r="AY264" s="227"/>
      <c r="AZ264" s="33"/>
      <c r="BA264" s="33"/>
      <c r="BB264" s="33"/>
      <c r="BC264" s="33"/>
      <c r="BD264" s="33"/>
      <c r="BE264" s="33"/>
      <c r="BF264" s="33"/>
      <c r="BG264" s="33"/>
      <c r="BH264" s="33"/>
      <c r="BI264" s="36"/>
    </row>
    <row r="265" spans="1:61" s="97" customFormat="1" ht="17.25" customHeight="1" x14ac:dyDescent="0.25">
      <c r="A265" s="37"/>
      <c r="B265" s="67"/>
      <c r="C265" s="67"/>
      <c r="D265" s="210" t="s">
        <v>177</v>
      </c>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33"/>
      <c r="AZ265" s="33"/>
      <c r="BA265" s="33"/>
      <c r="BB265" s="33"/>
      <c r="BC265" s="33"/>
      <c r="BD265" s="33"/>
      <c r="BE265" s="33"/>
      <c r="BF265" s="33"/>
      <c r="BG265" s="33"/>
      <c r="BH265" s="33"/>
      <c r="BI265" s="36"/>
    </row>
    <row r="266" spans="1:61" s="97" customFormat="1" ht="30.75" customHeight="1" x14ac:dyDescent="0.25">
      <c r="A266" s="37"/>
      <c r="B266" s="228" t="s">
        <v>183</v>
      </c>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33"/>
      <c r="BI266" s="36"/>
    </row>
    <row r="267" spans="1:61" s="97" customFormat="1" ht="24" customHeight="1" x14ac:dyDescent="0.25">
      <c r="A267" s="37"/>
      <c r="B267" s="229" t="s">
        <v>184</v>
      </c>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127"/>
      <c r="AA267" s="230" t="s">
        <v>185</v>
      </c>
      <c r="AB267" s="230"/>
      <c r="AC267" s="230"/>
      <c r="AD267" s="230"/>
      <c r="AE267" s="230"/>
      <c r="AF267" s="230"/>
      <c r="AG267" s="230"/>
      <c r="AH267" s="230"/>
      <c r="AI267" s="230"/>
      <c r="AJ267" s="230"/>
      <c r="AK267" s="230"/>
      <c r="AL267" s="230"/>
      <c r="AM267" s="230"/>
      <c r="AN267" s="230"/>
      <c r="AO267" s="230"/>
      <c r="AP267" s="230"/>
      <c r="AQ267" s="128"/>
      <c r="AR267" s="230" t="s">
        <v>186</v>
      </c>
      <c r="AS267" s="230"/>
      <c r="AT267" s="230"/>
      <c r="AU267" s="230"/>
      <c r="AV267" s="230"/>
      <c r="AW267" s="230"/>
      <c r="AX267" s="230"/>
      <c r="AY267" s="230"/>
      <c r="AZ267" s="230"/>
      <c r="BA267" s="230"/>
      <c r="BB267" s="230"/>
      <c r="BC267" s="230"/>
      <c r="BD267" s="230"/>
      <c r="BE267" s="230"/>
      <c r="BF267" s="230"/>
      <c r="BG267" s="230"/>
      <c r="BH267" s="33"/>
      <c r="BI267" s="36"/>
    </row>
    <row r="268" spans="1:61" s="97" customFormat="1" ht="17.25" customHeight="1" x14ac:dyDescent="0.25">
      <c r="A268" s="37"/>
      <c r="B268" s="231"/>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3"/>
      <c r="Z268" s="130"/>
      <c r="AA268" s="231"/>
      <c r="AB268" s="232"/>
      <c r="AC268" s="232"/>
      <c r="AD268" s="232"/>
      <c r="AE268" s="232"/>
      <c r="AF268" s="232"/>
      <c r="AG268" s="232"/>
      <c r="AH268" s="232"/>
      <c r="AI268" s="232"/>
      <c r="AJ268" s="232"/>
      <c r="AK268" s="232"/>
      <c r="AL268" s="232"/>
      <c r="AM268" s="232"/>
      <c r="AN268" s="232"/>
      <c r="AO268" s="232"/>
      <c r="AP268" s="233"/>
      <c r="AQ268" s="129"/>
      <c r="AR268" s="234"/>
      <c r="AS268" s="235"/>
      <c r="AT268" s="235"/>
      <c r="AU268" s="235"/>
      <c r="AV268" s="235"/>
      <c r="AW268" s="235"/>
      <c r="AX268" s="235"/>
      <c r="AY268" s="235"/>
      <c r="AZ268" s="235"/>
      <c r="BA268" s="235"/>
      <c r="BB268" s="235"/>
      <c r="BC268" s="235"/>
      <c r="BD268" s="235"/>
      <c r="BE268" s="235"/>
      <c r="BF268" s="235"/>
      <c r="BG268" s="236"/>
      <c r="BH268" s="33"/>
      <c r="BI268" s="36"/>
    </row>
    <row r="269" spans="1:61" s="97" customFormat="1" ht="17.25" customHeight="1" x14ac:dyDescent="0.25">
      <c r="A269" s="37"/>
      <c r="B269" s="33"/>
      <c r="C269" s="33"/>
      <c r="D269" s="33"/>
      <c r="E269" s="33"/>
      <c r="F269" s="33"/>
      <c r="G269" s="33"/>
      <c r="H269" s="208"/>
      <c r="I269" s="208"/>
      <c r="J269" s="208"/>
      <c r="K269" s="208"/>
      <c r="L269" s="208"/>
      <c r="M269" s="208"/>
      <c r="N269" s="208"/>
      <c r="O269" s="208"/>
      <c r="P269" s="208"/>
      <c r="Q269" s="208"/>
      <c r="R269" s="208"/>
      <c r="S269" s="208"/>
      <c r="T269" s="208"/>
      <c r="U269" s="208"/>
      <c r="V269" s="208"/>
      <c r="W269" s="208"/>
      <c r="X269" s="208"/>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6"/>
    </row>
    <row r="270" spans="1:61" s="97" customFormat="1" ht="22.5" customHeight="1" x14ac:dyDescent="0.25">
      <c r="A270" s="37"/>
      <c r="B270" s="209" t="s">
        <v>187</v>
      </c>
      <c r="C270" s="209"/>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33" t="s">
        <v>180</v>
      </c>
      <c r="AO270" s="33"/>
      <c r="AP270" s="33"/>
      <c r="AQ270" s="33"/>
      <c r="AR270" s="33"/>
      <c r="AS270" s="33"/>
      <c r="AT270" s="33"/>
      <c r="AU270" s="33"/>
      <c r="AV270" s="33"/>
      <c r="AW270" s="33"/>
      <c r="AX270" s="33"/>
      <c r="AY270" s="33"/>
      <c r="AZ270" s="33"/>
      <c r="BA270" s="33"/>
      <c r="BB270" s="33"/>
      <c r="BC270" s="33"/>
      <c r="BD270" s="33"/>
      <c r="BE270" s="33"/>
      <c r="BF270" s="33"/>
      <c r="BG270" s="33"/>
      <c r="BH270" s="33"/>
      <c r="BI270" s="36"/>
    </row>
    <row r="271" spans="1:61" s="97" customFormat="1" ht="17.25" customHeight="1" x14ac:dyDescent="0.25">
      <c r="A271" s="37"/>
      <c r="B271" s="33"/>
      <c r="C271" s="237" t="s">
        <v>173</v>
      </c>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c r="AA271" s="237"/>
      <c r="AB271" s="237"/>
      <c r="AC271" s="237"/>
      <c r="AD271" s="237"/>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c r="BA271" s="237"/>
      <c r="BB271" s="237"/>
      <c r="BC271" s="237"/>
      <c r="BD271" s="237"/>
      <c r="BE271" s="237"/>
      <c r="BF271" s="237"/>
      <c r="BG271" s="237"/>
      <c r="BH271" s="33"/>
      <c r="BI271" s="36"/>
    </row>
    <row r="272" spans="1:61" s="97" customFormat="1" ht="17.25" customHeight="1" x14ac:dyDescent="0.25">
      <c r="A272" s="37"/>
      <c r="B272" s="229" t="s">
        <v>10</v>
      </c>
      <c r="C272" s="229"/>
      <c r="D272" s="229"/>
      <c r="E272" s="229"/>
      <c r="F272" s="229"/>
      <c r="G272" s="229"/>
      <c r="H272" s="229"/>
      <c r="I272" s="229"/>
      <c r="J272" s="229"/>
      <c r="K272" s="229"/>
      <c r="L272" s="229"/>
      <c r="M272" s="229"/>
      <c r="N272" s="229"/>
      <c r="O272" s="229"/>
      <c r="P272" s="208"/>
      <c r="Q272" s="229" t="s">
        <v>135</v>
      </c>
      <c r="R272" s="229"/>
      <c r="S272" s="229"/>
      <c r="T272" s="229"/>
      <c r="U272" s="229"/>
      <c r="V272" s="229"/>
      <c r="W272" s="229"/>
      <c r="X272" s="229"/>
      <c r="Y272" s="229"/>
      <c r="Z272" s="229"/>
      <c r="AA272" s="229"/>
      <c r="AB272" s="229"/>
      <c r="AC272" s="229"/>
      <c r="AD272" s="229"/>
      <c r="AE272" s="229"/>
      <c r="AF272" s="229"/>
      <c r="AG272" s="229"/>
      <c r="AH272" s="229"/>
      <c r="AI272" s="229"/>
      <c r="AJ272" s="33"/>
      <c r="AK272" s="238" t="s">
        <v>37</v>
      </c>
      <c r="AL272" s="238"/>
      <c r="AM272" s="238"/>
      <c r="AN272" s="238"/>
      <c r="AO272" s="238"/>
      <c r="AP272" s="238"/>
      <c r="AQ272" s="238"/>
      <c r="AR272" s="238"/>
      <c r="AS272" s="238"/>
      <c r="AT272" s="238"/>
      <c r="AU272" s="238"/>
      <c r="AV272" s="238"/>
      <c r="AW272" s="238"/>
      <c r="AX272" s="238"/>
      <c r="AY272" s="238"/>
      <c r="AZ272" s="238"/>
      <c r="BA272" s="238"/>
      <c r="BB272" s="238"/>
      <c r="BC272" s="238"/>
      <c r="BD272" s="238"/>
      <c r="BE272" s="238"/>
      <c r="BF272" s="238"/>
      <c r="BG272" s="238"/>
      <c r="BH272" s="33"/>
      <c r="BI272" s="36"/>
    </row>
    <row r="273" spans="1:61" s="97" customFormat="1" ht="17.25" customHeight="1" x14ac:dyDescent="0.25">
      <c r="A273" s="37"/>
      <c r="B273" s="222"/>
      <c r="C273" s="223"/>
      <c r="D273" s="223"/>
      <c r="E273" s="223"/>
      <c r="F273" s="223"/>
      <c r="G273" s="223"/>
      <c r="H273" s="223"/>
      <c r="I273" s="223"/>
      <c r="J273" s="223"/>
      <c r="K273" s="223"/>
      <c r="L273" s="223"/>
      <c r="M273" s="223"/>
      <c r="N273" s="223"/>
      <c r="O273" s="224"/>
      <c r="P273" s="208"/>
      <c r="Q273" s="239"/>
      <c r="R273" s="240"/>
      <c r="S273" s="240"/>
      <c r="T273" s="240"/>
      <c r="U273" s="240"/>
      <c r="V273" s="240"/>
      <c r="W273" s="240"/>
      <c r="X273" s="240"/>
      <c r="Y273" s="240"/>
      <c r="Z273" s="240"/>
      <c r="AA273" s="240"/>
      <c r="AB273" s="240"/>
      <c r="AC273" s="240"/>
      <c r="AD273" s="240"/>
      <c r="AE273" s="240"/>
      <c r="AF273" s="240"/>
      <c r="AG273" s="240"/>
      <c r="AH273" s="240"/>
      <c r="AI273" s="241"/>
      <c r="AJ273" s="33"/>
      <c r="AK273" s="222"/>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4"/>
      <c r="BH273" s="33"/>
      <c r="BI273" s="36"/>
    </row>
    <row r="274" spans="1:61" s="97" customFormat="1" ht="17.25" customHeight="1" x14ac:dyDescent="0.25">
      <c r="A274" s="37"/>
      <c r="B274" s="229" t="s">
        <v>174</v>
      </c>
      <c r="C274" s="229"/>
      <c r="D274" s="229"/>
      <c r="E274" s="229"/>
      <c r="F274" s="229"/>
      <c r="G274" s="229"/>
      <c r="H274" s="229"/>
      <c r="I274" s="229"/>
      <c r="J274" s="229"/>
      <c r="K274" s="229"/>
      <c r="L274" s="229"/>
      <c r="M274" s="229"/>
      <c r="N274" s="229"/>
      <c r="O274" s="229"/>
      <c r="P274" s="208"/>
      <c r="Q274" s="208"/>
      <c r="R274" s="208"/>
      <c r="S274" s="208"/>
      <c r="T274" s="208"/>
      <c r="U274" s="208"/>
      <c r="V274" s="208"/>
      <c r="W274" s="208"/>
      <c r="X274" s="208"/>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6"/>
    </row>
    <row r="275" spans="1:61" s="97" customFormat="1" ht="17.25" customHeight="1" x14ac:dyDescent="0.25">
      <c r="A275" s="37"/>
      <c r="B275" s="67"/>
      <c r="C275" s="67"/>
      <c r="D275" s="210" t="s">
        <v>175</v>
      </c>
      <c r="E275" s="210"/>
      <c r="F275" s="210"/>
      <c r="G275" s="210"/>
      <c r="H275" s="210"/>
      <c r="I275" s="210"/>
      <c r="J275" s="210"/>
      <c r="K275" s="210"/>
      <c r="L275" s="210"/>
      <c r="M275" s="210"/>
      <c r="N275" s="210"/>
      <c r="O275" s="210"/>
      <c r="P275" s="208"/>
      <c r="Q275" s="211" t="s">
        <v>178</v>
      </c>
      <c r="R275" s="211"/>
      <c r="S275" s="211"/>
      <c r="T275" s="211"/>
      <c r="U275" s="211"/>
      <c r="V275" s="211"/>
      <c r="W275" s="208"/>
      <c r="X275" s="212" t="s">
        <v>179</v>
      </c>
      <c r="Y275" s="212"/>
      <c r="Z275" s="212"/>
      <c r="AA275" s="212"/>
      <c r="AB275" s="212"/>
      <c r="AC275" s="212"/>
      <c r="AD275" s="212"/>
      <c r="AE275" s="33"/>
      <c r="AF275" s="33" t="s">
        <v>180</v>
      </c>
      <c r="AG275" s="213" t="s">
        <v>181</v>
      </c>
      <c r="AH275" s="213"/>
      <c r="AI275" s="213"/>
      <c r="AJ275" s="213"/>
      <c r="AK275" s="213"/>
      <c r="AL275" s="213"/>
      <c r="AM275" s="213"/>
      <c r="AN275" s="213"/>
      <c r="AO275" s="213"/>
      <c r="AP275" s="33"/>
      <c r="AQ275" s="33"/>
      <c r="AR275" s="214" t="s">
        <v>182</v>
      </c>
      <c r="AS275" s="214"/>
      <c r="AT275" s="214"/>
      <c r="AU275" s="214"/>
      <c r="AV275" s="214"/>
      <c r="AW275" s="214"/>
      <c r="AX275" s="214"/>
      <c r="AY275" s="214"/>
      <c r="AZ275" s="33"/>
      <c r="BA275" s="33"/>
      <c r="BB275" s="33"/>
      <c r="BC275" s="33"/>
      <c r="BD275" s="33"/>
      <c r="BE275" s="33"/>
      <c r="BF275" s="33"/>
      <c r="BG275" s="33"/>
      <c r="BH275" s="33"/>
      <c r="BI275" s="36"/>
    </row>
    <row r="276" spans="1:61" s="97" customFormat="1" ht="17.25" customHeight="1" x14ac:dyDescent="0.25">
      <c r="A276" s="37"/>
      <c r="B276" s="67"/>
      <c r="C276" s="67"/>
      <c r="D276" s="215" t="s">
        <v>176</v>
      </c>
      <c r="E276" s="215"/>
      <c r="F276" s="215"/>
      <c r="G276" s="215"/>
      <c r="H276" s="215"/>
      <c r="I276" s="215"/>
      <c r="J276" s="215"/>
      <c r="K276" s="215"/>
      <c r="L276" s="215"/>
      <c r="M276" s="215"/>
      <c r="N276" s="215"/>
      <c r="O276" s="215"/>
      <c r="P276" s="208"/>
      <c r="Q276" s="216"/>
      <c r="R276" s="217"/>
      <c r="S276" s="217"/>
      <c r="T276" s="217"/>
      <c r="U276" s="217"/>
      <c r="V276" s="218"/>
      <c r="W276" s="208"/>
      <c r="X276" s="219"/>
      <c r="Y276" s="220"/>
      <c r="Z276" s="220"/>
      <c r="AA276" s="220"/>
      <c r="AB276" s="220"/>
      <c r="AC276" s="220"/>
      <c r="AD276" s="221"/>
      <c r="AE276" s="33"/>
      <c r="AF276" s="33"/>
      <c r="AG276" s="222"/>
      <c r="AH276" s="223"/>
      <c r="AI276" s="223"/>
      <c r="AJ276" s="223"/>
      <c r="AK276" s="223"/>
      <c r="AL276" s="223"/>
      <c r="AM276" s="223"/>
      <c r="AN276" s="223"/>
      <c r="AO276" s="224"/>
      <c r="AP276" s="33"/>
      <c r="AQ276" s="33"/>
      <c r="AR276" s="225"/>
      <c r="AS276" s="226"/>
      <c r="AT276" s="226"/>
      <c r="AU276" s="226"/>
      <c r="AV276" s="226"/>
      <c r="AW276" s="226"/>
      <c r="AX276" s="226"/>
      <c r="AY276" s="227"/>
      <c r="AZ276" s="33"/>
      <c r="BA276" s="33"/>
      <c r="BB276" s="33"/>
      <c r="BC276" s="33"/>
      <c r="BD276" s="33"/>
      <c r="BE276" s="33"/>
      <c r="BF276" s="33"/>
      <c r="BG276" s="33"/>
      <c r="BH276" s="33"/>
      <c r="BI276" s="36"/>
    </row>
    <row r="277" spans="1:61" s="97" customFormat="1" ht="17.25" customHeight="1" x14ac:dyDescent="0.25">
      <c r="A277" s="37"/>
      <c r="B277" s="67"/>
      <c r="C277" s="67"/>
      <c r="D277" s="210" t="s">
        <v>177</v>
      </c>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33"/>
      <c r="AZ277" s="33"/>
      <c r="BA277" s="33"/>
      <c r="BB277" s="33"/>
      <c r="BC277" s="33"/>
      <c r="BD277" s="33"/>
      <c r="BE277" s="33"/>
      <c r="BF277" s="33"/>
      <c r="BG277" s="33"/>
      <c r="BH277" s="33"/>
      <c r="BI277" s="36"/>
    </row>
    <row r="278" spans="1:61" s="97" customFormat="1" ht="29.25" customHeight="1" x14ac:dyDescent="0.25">
      <c r="A278" s="37"/>
      <c r="B278" s="228" t="s">
        <v>183</v>
      </c>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33"/>
      <c r="BI278" s="36"/>
    </row>
    <row r="279" spans="1:61" s="97" customFormat="1" ht="25.5" customHeight="1" x14ac:dyDescent="0.25">
      <c r="A279" s="37"/>
      <c r="B279" s="229" t="s">
        <v>184</v>
      </c>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127"/>
      <c r="AA279" s="230" t="s">
        <v>185</v>
      </c>
      <c r="AB279" s="230"/>
      <c r="AC279" s="230"/>
      <c r="AD279" s="230"/>
      <c r="AE279" s="230"/>
      <c r="AF279" s="230"/>
      <c r="AG279" s="230"/>
      <c r="AH279" s="230"/>
      <c r="AI279" s="230"/>
      <c r="AJ279" s="230"/>
      <c r="AK279" s="230"/>
      <c r="AL279" s="230"/>
      <c r="AM279" s="230"/>
      <c r="AN279" s="230"/>
      <c r="AO279" s="230"/>
      <c r="AP279" s="230"/>
      <c r="AQ279" s="128"/>
      <c r="AR279" s="230" t="s">
        <v>186</v>
      </c>
      <c r="AS279" s="230"/>
      <c r="AT279" s="230"/>
      <c r="AU279" s="230"/>
      <c r="AV279" s="230"/>
      <c r="AW279" s="230"/>
      <c r="AX279" s="230"/>
      <c r="AY279" s="230"/>
      <c r="AZ279" s="230"/>
      <c r="BA279" s="230"/>
      <c r="BB279" s="230"/>
      <c r="BC279" s="230"/>
      <c r="BD279" s="230"/>
      <c r="BE279" s="230"/>
      <c r="BF279" s="230"/>
      <c r="BG279" s="230"/>
      <c r="BH279" s="33"/>
      <c r="BI279" s="36"/>
    </row>
    <row r="280" spans="1:61" s="97" customFormat="1" ht="17.25" customHeight="1" x14ac:dyDescent="0.25">
      <c r="A280" s="37"/>
      <c r="B280" s="231"/>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233"/>
      <c r="Z280" s="130"/>
      <c r="AA280" s="231"/>
      <c r="AB280" s="232"/>
      <c r="AC280" s="232"/>
      <c r="AD280" s="232"/>
      <c r="AE280" s="232"/>
      <c r="AF280" s="232"/>
      <c r="AG280" s="232"/>
      <c r="AH280" s="232"/>
      <c r="AI280" s="232"/>
      <c r="AJ280" s="232"/>
      <c r="AK280" s="232"/>
      <c r="AL280" s="232"/>
      <c r="AM280" s="232"/>
      <c r="AN280" s="232"/>
      <c r="AO280" s="232"/>
      <c r="AP280" s="233"/>
      <c r="AQ280" s="129"/>
      <c r="AR280" s="234"/>
      <c r="AS280" s="235"/>
      <c r="AT280" s="235"/>
      <c r="AU280" s="235"/>
      <c r="AV280" s="235"/>
      <c r="AW280" s="235"/>
      <c r="AX280" s="235"/>
      <c r="AY280" s="235"/>
      <c r="AZ280" s="235"/>
      <c r="BA280" s="235"/>
      <c r="BB280" s="235"/>
      <c r="BC280" s="235"/>
      <c r="BD280" s="235"/>
      <c r="BE280" s="235"/>
      <c r="BF280" s="235"/>
      <c r="BG280" s="236"/>
      <c r="BH280" s="33"/>
      <c r="BI280" s="36"/>
    </row>
    <row r="281" spans="1:61" s="97" customFormat="1" ht="9" customHeight="1" x14ac:dyDescent="0.25">
      <c r="A281" s="37"/>
      <c r="B281" s="33"/>
      <c r="C281" s="33"/>
      <c r="D281" s="33"/>
      <c r="E281" s="33"/>
      <c r="F281" s="33"/>
      <c r="G281" s="33"/>
      <c r="H281" s="208"/>
      <c r="I281" s="208"/>
      <c r="J281" s="208"/>
      <c r="K281" s="208"/>
      <c r="L281" s="208"/>
      <c r="M281" s="208"/>
      <c r="N281" s="208"/>
      <c r="O281" s="208"/>
      <c r="P281" s="208"/>
      <c r="Q281" s="208"/>
      <c r="R281" s="208"/>
      <c r="S281" s="208"/>
      <c r="T281" s="208"/>
      <c r="U281" s="208"/>
      <c r="V281" s="208"/>
      <c r="W281" s="208"/>
      <c r="X281" s="208"/>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6"/>
    </row>
    <row r="282" spans="1:61" s="97" customFormat="1" ht="27.75" customHeight="1" x14ac:dyDescent="0.25">
      <c r="A282" s="37"/>
      <c r="B282" s="209" t="s">
        <v>187</v>
      </c>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33" t="s">
        <v>180</v>
      </c>
      <c r="AO282" s="33"/>
      <c r="AP282" s="33"/>
      <c r="AQ282" s="33"/>
      <c r="AR282" s="33"/>
      <c r="AS282" s="33"/>
      <c r="AT282" s="33"/>
      <c r="AU282" s="33"/>
      <c r="AV282" s="33"/>
      <c r="AW282" s="33"/>
      <c r="AX282" s="33"/>
      <c r="AY282" s="33"/>
      <c r="AZ282" s="33"/>
      <c r="BA282" s="33"/>
      <c r="BB282" s="33"/>
      <c r="BC282" s="33"/>
      <c r="BD282" s="33"/>
      <c r="BE282" s="33"/>
      <c r="BF282" s="33"/>
      <c r="BG282" s="33"/>
      <c r="BH282" s="33"/>
      <c r="BI282" s="36"/>
    </row>
    <row r="283" spans="1:61" s="97" customFormat="1" ht="17.25" customHeight="1" x14ac:dyDescent="0.25">
      <c r="A283" s="37"/>
      <c r="B283" s="33"/>
      <c r="C283" s="237" t="s">
        <v>173</v>
      </c>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c r="AA283" s="237"/>
      <c r="AB283" s="237"/>
      <c r="AC283" s="237"/>
      <c r="AD283" s="237"/>
      <c r="AE283" s="237"/>
      <c r="AF283" s="237"/>
      <c r="AG283" s="237"/>
      <c r="AH283" s="237"/>
      <c r="AI283" s="237"/>
      <c r="AJ283" s="237"/>
      <c r="AK283" s="237"/>
      <c r="AL283" s="237"/>
      <c r="AM283" s="237"/>
      <c r="AN283" s="237"/>
      <c r="AO283" s="237"/>
      <c r="AP283" s="237"/>
      <c r="AQ283" s="237"/>
      <c r="AR283" s="237"/>
      <c r="AS283" s="237"/>
      <c r="AT283" s="237"/>
      <c r="AU283" s="237"/>
      <c r="AV283" s="237"/>
      <c r="AW283" s="237"/>
      <c r="AX283" s="237"/>
      <c r="AY283" s="237"/>
      <c r="AZ283" s="237"/>
      <c r="BA283" s="237"/>
      <c r="BB283" s="237"/>
      <c r="BC283" s="237"/>
      <c r="BD283" s="237"/>
      <c r="BE283" s="237"/>
      <c r="BF283" s="237"/>
      <c r="BG283" s="237"/>
      <c r="BH283" s="33"/>
      <c r="BI283" s="36"/>
    </row>
    <row r="284" spans="1:61" s="97" customFormat="1" ht="17.25" customHeight="1" x14ac:dyDescent="0.25">
      <c r="A284" s="37"/>
      <c r="B284" s="229" t="s">
        <v>10</v>
      </c>
      <c r="C284" s="229"/>
      <c r="D284" s="229"/>
      <c r="E284" s="229"/>
      <c r="F284" s="229"/>
      <c r="G284" s="229"/>
      <c r="H284" s="229"/>
      <c r="I284" s="229"/>
      <c r="J284" s="229"/>
      <c r="K284" s="229"/>
      <c r="L284" s="229"/>
      <c r="M284" s="229"/>
      <c r="N284" s="229"/>
      <c r="O284" s="229"/>
      <c r="P284" s="208"/>
      <c r="Q284" s="229" t="s">
        <v>135</v>
      </c>
      <c r="R284" s="229"/>
      <c r="S284" s="229"/>
      <c r="T284" s="229"/>
      <c r="U284" s="229"/>
      <c r="V284" s="229"/>
      <c r="W284" s="229"/>
      <c r="X284" s="229"/>
      <c r="Y284" s="229"/>
      <c r="Z284" s="229"/>
      <c r="AA284" s="229"/>
      <c r="AB284" s="229"/>
      <c r="AC284" s="229"/>
      <c r="AD284" s="229"/>
      <c r="AE284" s="229"/>
      <c r="AF284" s="229"/>
      <c r="AG284" s="229"/>
      <c r="AH284" s="229"/>
      <c r="AI284" s="229"/>
      <c r="AJ284" s="33"/>
      <c r="AK284" s="238" t="s">
        <v>37</v>
      </c>
      <c r="AL284" s="238"/>
      <c r="AM284" s="238"/>
      <c r="AN284" s="238"/>
      <c r="AO284" s="238"/>
      <c r="AP284" s="238"/>
      <c r="AQ284" s="238"/>
      <c r="AR284" s="238"/>
      <c r="AS284" s="238"/>
      <c r="AT284" s="238"/>
      <c r="AU284" s="238"/>
      <c r="AV284" s="238"/>
      <c r="AW284" s="238"/>
      <c r="AX284" s="238"/>
      <c r="AY284" s="238"/>
      <c r="AZ284" s="238"/>
      <c r="BA284" s="238"/>
      <c r="BB284" s="238"/>
      <c r="BC284" s="238"/>
      <c r="BD284" s="238"/>
      <c r="BE284" s="238"/>
      <c r="BF284" s="238"/>
      <c r="BG284" s="238"/>
      <c r="BH284" s="33"/>
      <c r="BI284" s="36"/>
    </row>
    <row r="285" spans="1:61" s="97" customFormat="1" ht="17.25" customHeight="1" x14ac:dyDescent="0.25">
      <c r="A285" s="37"/>
      <c r="B285" s="222"/>
      <c r="C285" s="223"/>
      <c r="D285" s="223"/>
      <c r="E285" s="223"/>
      <c r="F285" s="223"/>
      <c r="G285" s="223"/>
      <c r="H285" s="223"/>
      <c r="I285" s="223"/>
      <c r="J285" s="223"/>
      <c r="K285" s="223"/>
      <c r="L285" s="223"/>
      <c r="M285" s="223"/>
      <c r="N285" s="223"/>
      <c r="O285" s="224"/>
      <c r="P285" s="208"/>
      <c r="Q285" s="239"/>
      <c r="R285" s="240"/>
      <c r="S285" s="240"/>
      <c r="T285" s="240"/>
      <c r="U285" s="240"/>
      <c r="V285" s="240"/>
      <c r="W285" s="240"/>
      <c r="X285" s="240"/>
      <c r="Y285" s="240"/>
      <c r="Z285" s="240"/>
      <c r="AA285" s="240"/>
      <c r="AB285" s="240"/>
      <c r="AC285" s="240"/>
      <c r="AD285" s="240"/>
      <c r="AE285" s="240"/>
      <c r="AF285" s="240"/>
      <c r="AG285" s="240"/>
      <c r="AH285" s="240"/>
      <c r="AI285" s="241"/>
      <c r="AJ285" s="33"/>
      <c r="AK285" s="222"/>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4"/>
      <c r="BH285" s="33"/>
      <c r="BI285" s="36"/>
    </row>
    <row r="286" spans="1:61" s="97" customFormat="1" ht="17.25" customHeight="1" x14ac:dyDescent="0.25">
      <c r="A286" s="37"/>
      <c r="B286" s="229" t="s">
        <v>174</v>
      </c>
      <c r="C286" s="229"/>
      <c r="D286" s="229"/>
      <c r="E286" s="229"/>
      <c r="F286" s="229"/>
      <c r="G286" s="229"/>
      <c r="H286" s="229"/>
      <c r="I286" s="229"/>
      <c r="J286" s="229"/>
      <c r="K286" s="229"/>
      <c r="L286" s="229"/>
      <c r="M286" s="229"/>
      <c r="N286" s="229"/>
      <c r="O286" s="229"/>
      <c r="P286" s="208"/>
      <c r="Q286" s="208"/>
      <c r="R286" s="208"/>
      <c r="S286" s="208"/>
      <c r="T286" s="208"/>
      <c r="U286" s="208"/>
      <c r="V286" s="208"/>
      <c r="W286" s="208"/>
      <c r="X286" s="208"/>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6"/>
    </row>
    <row r="287" spans="1:61" s="97" customFormat="1" ht="17.25" customHeight="1" x14ac:dyDescent="0.25">
      <c r="A287" s="37"/>
      <c r="B287" s="67"/>
      <c r="C287" s="67"/>
      <c r="D287" s="210" t="s">
        <v>175</v>
      </c>
      <c r="E287" s="210"/>
      <c r="F287" s="210"/>
      <c r="G287" s="210"/>
      <c r="H287" s="210"/>
      <c r="I287" s="210"/>
      <c r="J287" s="210"/>
      <c r="K287" s="210"/>
      <c r="L287" s="210"/>
      <c r="M287" s="210"/>
      <c r="N287" s="210"/>
      <c r="O287" s="210"/>
      <c r="P287" s="208"/>
      <c r="Q287" s="211" t="s">
        <v>178</v>
      </c>
      <c r="R287" s="211"/>
      <c r="S287" s="211"/>
      <c r="T287" s="211"/>
      <c r="U287" s="211"/>
      <c r="V287" s="211"/>
      <c r="W287" s="208"/>
      <c r="X287" s="212" t="s">
        <v>179</v>
      </c>
      <c r="Y287" s="212"/>
      <c r="Z287" s="212"/>
      <c r="AA287" s="212"/>
      <c r="AB287" s="212"/>
      <c r="AC287" s="212"/>
      <c r="AD287" s="212"/>
      <c r="AE287" s="33"/>
      <c r="AF287" s="33" t="s">
        <v>180</v>
      </c>
      <c r="AG287" s="213" t="s">
        <v>181</v>
      </c>
      <c r="AH287" s="213"/>
      <c r="AI287" s="213"/>
      <c r="AJ287" s="213"/>
      <c r="AK287" s="213"/>
      <c r="AL287" s="213"/>
      <c r="AM287" s="213"/>
      <c r="AN287" s="213"/>
      <c r="AO287" s="213"/>
      <c r="AP287" s="33"/>
      <c r="AQ287" s="33"/>
      <c r="AR287" s="214" t="s">
        <v>182</v>
      </c>
      <c r="AS287" s="214"/>
      <c r="AT287" s="214"/>
      <c r="AU287" s="214"/>
      <c r="AV287" s="214"/>
      <c r="AW287" s="214"/>
      <c r="AX287" s="214"/>
      <c r="AY287" s="214"/>
      <c r="AZ287" s="33"/>
      <c r="BA287" s="33"/>
      <c r="BB287" s="33"/>
      <c r="BC287" s="33"/>
      <c r="BD287" s="33"/>
      <c r="BE287" s="33"/>
      <c r="BF287" s="33"/>
      <c r="BG287" s="33"/>
      <c r="BH287" s="33"/>
      <c r="BI287" s="36"/>
    </row>
    <row r="288" spans="1:61" s="97" customFormat="1" ht="17.25" customHeight="1" x14ac:dyDescent="0.25">
      <c r="A288" s="37"/>
      <c r="B288" s="67"/>
      <c r="C288" s="67"/>
      <c r="D288" s="215" t="s">
        <v>176</v>
      </c>
      <c r="E288" s="215"/>
      <c r="F288" s="215"/>
      <c r="G288" s="215"/>
      <c r="H288" s="215"/>
      <c r="I288" s="215"/>
      <c r="J288" s="215"/>
      <c r="K288" s="215"/>
      <c r="L288" s="215"/>
      <c r="M288" s="215"/>
      <c r="N288" s="215"/>
      <c r="O288" s="215"/>
      <c r="P288" s="208"/>
      <c r="Q288" s="216"/>
      <c r="R288" s="217"/>
      <c r="S288" s="217"/>
      <c r="T288" s="217"/>
      <c r="U288" s="217"/>
      <c r="V288" s="218"/>
      <c r="W288" s="208"/>
      <c r="X288" s="219"/>
      <c r="Y288" s="220"/>
      <c r="Z288" s="220"/>
      <c r="AA288" s="220"/>
      <c r="AB288" s="220"/>
      <c r="AC288" s="220"/>
      <c r="AD288" s="221"/>
      <c r="AE288" s="33"/>
      <c r="AF288" s="33"/>
      <c r="AG288" s="222"/>
      <c r="AH288" s="223"/>
      <c r="AI288" s="223"/>
      <c r="AJ288" s="223"/>
      <c r="AK288" s="223"/>
      <c r="AL288" s="223"/>
      <c r="AM288" s="223"/>
      <c r="AN288" s="223"/>
      <c r="AO288" s="224"/>
      <c r="AP288" s="33"/>
      <c r="AQ288" s="33"/>
      <c r="AR288" s="225"/>
      <c r="AS288" s="226"/>
      <c r="AT288" s="226"/>
      <c r="AU288" s="226"/>
      <c r="AV288" s="226"/>
      <c r="AW288" s="226"/>
      <c r="AX288" s="226"/>
      <c r="AY288" s="227"/>
      <c r="AZ288" s="33"/>
      <c r="BA288" s="33"/>
      <c r="BB288" s="33"/>
      <c r="BC288" s="33"/>
      <c r="BD288" s="33"/>
      <c r="BE288" s="33"/>
      <c r="BF288" s="33"/>
      <c r="BG288" s="33"/>
      <c r="BH288" s="33"/>
      <c r="BI288" s="36"/>
    </row>
    <row r="289" spans="1:61" s="97" customFormat="1" ht="17.25" customHeight="1" x14ac:dyDescent="0.25">
      <c r="A289" s="37"/>
      <c r="B289" s="67"/>
      <c r="C289" s="67"/>
      <c r="D289" s="210" t="s">
        <v>177</v>
      </c>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33"/>
      <c r="AZ289" s="33"/>
      <c r="BA289" s="33"/>
      <c r="BB289" s="33"/>
      <c r="BC289" s="33"/>
      <c r="BD289" s="33"/>
      <c r="BE289" s="33"/>
      <c r="BF289" s="33"/>
      <c r="BG289" s="33"/>
      <c r="BH289" s="33"/>
      <c r="BI289" s="36"/>
    </row>
    <row r="290" spans="1:61" s="97" customFormat="1" ht="31.5" customHeight="1" x14ac:dyDescent="0.25">
      <c r="A290" s="37"/>
      <c r="B290" s="228" t="s">
        <v>183</v>
      </c>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33"/>
      <c r="BI290" s="36"/>
    </row>
    <row r="291" spans="1:61" s="97" customFormat="1" ht="27" customHeight="1" x14ac:dyDescent="0.25">
      <c r="A291" s="37"/>
      <c r="B291" s="229" t="s">
        <v>184</v>
      </c>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127"/>
      <c r="AA291" s="230" t="s">
        <v>185</v>
      </c>
      <c r="AB291" s="230"/>
      <c r="AC291" s="230"/>
      <c r="AD291" s="230"/>
      <c r="AE291" s="230"/>
      <c r="AF291" s="230"/>
      <c r="AG291" s="230"/>
      <c r="AH291" s="230"/>
      <c r="AI291" s="230"/>
      <c r="AJ291" s="230"/>
      <c r="AK291" s="230"/>
      <c r="AL291" s="230"/>
      <c r="AM291" s="230"/>
      <c r="AN291" s="230"/>
      <c r="AO291" s="230"/>
      <c r="AP291" s="230"/>
      <c r="AQ291" s="128"/>
      <c r="AR291" s="230" t="s">
        <v>186</v>
      </c>
      <c r="AS291" s="230"/>
      <c r="AT291" s="230"/>
      <c r="AU291" s="230"/>
      <c r="AV291" s="230"/>
      <c r="AW291" s="230"/>
      <c r="AX291" s="230"/>
      <c r="AY291" s="230"/>
      <c r="AZ291" s="230"/>
      <c r="BA291" s="230"/>
      <c r="BB291" s="230"/>
      <c r="BC291" s="230"/>
      <c r="BD291" s="230"/>
      <c r="BE291" s="230"/>
      <c r="BF291" s="230"/>
      <c r="BG291" s="230"/>
      <c r="BH291" s="33"/>
      <c r="BI291" s="36"/>
    </row>
    <row r="292" spans="1:61" s="97" customFormat="1" ht="17.25" customHeight="1" x14ac:dyDescent="0.25">
      <c r="A292" s="37"/>
      <c r="B292" s="231"/>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3"/>
      <c r="Z292" s="130"/>
      <c r="AA292" s="231"/>
      <c r="AB292" s="232"/>
      <c r="AC292" s="232"/>
      <c r="AD292" s="232"/>
      <c r="AE292" s="232"/>
      <c r="AF292" s="232"/>
      <c r="AG292" s="232"/>
      <c r="AH292" s="232"/>
      <c r="AI292" s="232"/>
      <c r="AJ292" s="232"/>
      <c r="AK292" s="232"/>
      <c r="AL292" s="232"/>
      <c r="AM292" s="232"/>
      <c r="AN292" s="232"/>
      <c r="AO292" s="232"/>
      <c r="AP292" s="233"/>
      <c r="AQ292" s="129"/>
      <c r="AR292" s="234"/>
      <c r="AS292" s="235"/>
      <c r="AT292" s="235"/>
      <c r="AU292" s="235"/>
      <c r="AV292" s="235"/>
      <c r="AW292" s="235"/>
      <c r="AX292" s="235"/>
      <c r="AY292" s="235"/>
      <c r="AZ292" s="235"/>
      <c r="BA292" s="235"/>
      <c r="BB292" s="235"/>
      <c r="BC292" s="235"/>
      <c r="BD292" s="235"/>
      <c r="BE292" s="235"/>
      <c r="BF292" s="235"/>
      <c r="BG292" s="236"/>
      <c r="BH292" s="33"/>
      <c r="BI292" s="36"/>
    </row>
    <row r="293" spans="1:61" s="97" customFormat="1" ht="9.75" customHeight="1" x14ac:dyDescent="0.25">
      <c r="A293" s="37"/>
      <c r="B293" s="33"/>
      <c r="C293" s="33"/>
      <c r="D293" s="33"/>
      <c r="E293" s="33"/>
      <c r="F293" s="33"/>
      <c r="G293" s="33"/>
      <c r="H293" s="208"/>
      <c r="I293" s="208"/>
      <c r="J293" s="208"/>
      <c r="K293" s="208"/>
      <c r="L293" s="208"/>
      <c r="M293" s="208"/>
      <c r="N293" s="208"/>
      <c r="O293" s="208"/>
      <c r="P293" s="208"/>
      <c r="Q293" s="208"/>
      <c r="R293" s="208"/>
      <c r="S293" s="208"/>
      <c r="T293" s="208"/>
      <c r="U293" s="208"/>
      <c r="V293" s="208"/>
      <c r="W293" s="208"/>
      <c r="X293" s="208"/>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6"/>
    </row>
    <row r="294" spans="1:61" s="97" customFormat="1" ht="24.75" customHeight="1" x14ac:dyDescent="0.25">
      <c r="A294" s="37"/>
      <c r="B294" s="209" t="s">
        <v>187</v>
      </c>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33" t="s">
        <v>180</v>
      </c>
      <c r="AO294" s="33"/>
      <c r="AP294" s="33"/>
      <c r="AQ294" s="33"/>
      <c r="AR294" s="33"/>
      <c r="AS294" s="33"/>
      <c r="AT294" s="33"/>
      <c r="AU294" s="33"/>
      <c r="AV294" s="33"/>
      <c r="AW294" s="33"/>
      <c r="AX294" s="33"/>
      <c r="AY294" s="33"/>
      <c r="AZ294" s="33"/>
      <c r="BA294" s="33"/>
      <c r="BB294" s="33"/>
      <c r="BC294" s="33"/>
      <c r="BD294" s="33"/>
      <c r="BE294" s="33"/>
      <c r="BF294" s="33"/>
      <c r="BG294" s="33"/>
      <c r="BH294" s="33"/>
      <c r="BI294" s="36"/>
    </row>
    <row r="295" spans="1:61" s="97" customFormat="1" ht="17.25" customHeight="1" x14ac:dyDescent="0.25">
      <c r="A295" s="37"/>
      <c r="B295" s="33"/>
      <c r="C295" s="33"/>
      <c r="D295" s="33"/>
      <c r="E295" s="33"/>
      <c r="F295" s="33"/>
      <c r="G295" s="33"/>
      <c r="H295" s="107"/>
      <c r="I295" s="107"/>
      <c r="J295" s="107"/>
      <c r="K295" s="107"/>
      <c r="L295" s="107"/>
      <c r="M295" s="107"/>
      <c r="N295" s="107"/>
      <c r="O295" s="107"/>
      <c r="P295" s="107"/>
      <c r="Q295" s="107"/>
      <c r="R295" s="107"/>
      <c r="S295" s="107"/>
      <c r="T295" s="107"/>
      <c r="U295" s="107"/>
      <c r="V295" s="107"/>
      <c r="W295" s="107"/>
      <c r="X295" s="107"/>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6"/>
    </row>
    <row r="296" spans="1:61" s="97" customFormat="1" ht="17.25" customHeight="1" x14ac:dyDescent="0.25">
      <c r="A296" s="39"/>
      <c r="B296" s="40"/>
      <c r="C296" s="40"/>
      <c r="D296" s="40"/>
      <c r="E296" s="40"/>
      <c r="F296" s="40"/>
      <c r="G296" s="40"/>
      <c r="H296" s="197"/>
      <c r="I296" s="197"/>
      <c r="J296" s="197"/>
      <c r="K296" s="197"/>
      <c r="L296" s="197"/>
      <c r="M296" s="197"/>
      <c r="N296" s="197"/>
      <c r="O296" s="197"/>
      <c r="P296" s="197"/>
      <c r="Q296" s="197"/>
      <c r="R296" s="197"/>
      <c r="S296" s="197"/>
      <c r="T296" s="197"/>
      <c r="U296" s="197"/>
      <c r="V296" s="197"/>
      <c r="W296" s="197"/>
      <c r="X296" s="197"/>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1"/>
    </row>
    <row r="297" spans="1:61" s="97" customFormat="1" ht="17.25" customHeight="1" x14ac:dyDescent="0.25">
      <c r="A297" s="20"/>
      <c r="B297" s="21"/>
      <c r="C297" s="761" t="s">
        <v>188</v>
      </c>
      <c r="D297" s="761"/>
      <c r="E297" s="761"/>
      <c r="F297" s="761"/>
      <c r="G297" s="761"/>
      <c r="H297" s="761"/>
      <c r="I297" s="761"/>
      <c r="J297" s="761"/>
      <c r="K297" s="761"/>
      <c r="L297" s="761"/>
      <c r="M297" s="761"/>
      <c r="N297" s="761"/>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c r="BC297" s="761"/>
      <c r="BD297" s="761"/>
      <c r="BE297" s="761"/>
      <c r="BF297" s="761"/>
      <c r="BG297" s="761"/>
      <c r="BH297" s="21"/>
      <c r="BI297" s="22"/>
    </row>
    <row r="298" spans="1:61" s="97" customFormat="1" ht="17.25" customHeight="1" x14ac:dyDescent="0.25">
      <c r="A298" s="23"/>
      <c r="B298" s="24"/>
      <c r="C298" s="24" t="s">
        <v>189</v>
      </c>
      <c r="D298" s="24"/>
      <c r="E298" s="24"/>
      <c r="F298" s="24"/>
      <c r="G298" s="24"/>
      <c r="H298" s="109"/>
      <c r="I298" s="109"/>
      <c r="J298" s="109"/>
      <c r="K298" s="109"/>
      <c r="L298" s="109"/>
      <c r="M298" s="109"/>
      <c r="N298" s="109"/>
      <c r="O298" s="109"/>
      <c r="P298" s="109"/>
      <c r="Q298" s="109"/>
      <c r="R298" s="109"/>
      <c r="S298" s="109"/>
      <c r="T298" s="109"/>
      <c r="U298" s="789"/>
      <c r="V298" s="790"/>
      <c r="W298" s="790"/>
      <c r="X298" s="790"/>
      <c r="Y298" s="790"/>
      <c r="Z298" s="790"/>
      <c r="AA298" s="790"/>
      <c r="AB298" s="790"/>
      <c r="AC298" s="790"/>
      <c r="AD298" s="790"/>
      <c r="AE298" s="791"/>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36"/>
    </row>
    <row r="299" spans="1:61" s="97" customFormat="1" ht="17.25" customHeight="1" x14ac:dyDescent="0.25">
      <c r="A299" s="23"/>
      <c r="B299" s="24"/>
      <c r="C299" s="24" t="s">
        <v>190</v>
      </c>
      <c r="D299" s="24"/>
      <c r="E299" s="24"/>
      <c r="F299" s="24"/>
      <c r="G299" s="24"/>
      <c r="H299" s="109"/>
      <c r="I299" s="109"/>
      <c r="J299" s="109"/>
      <c r="K299" s="109"/>
      <c r="L299" s="109"/>
      <c r="M299" s="109"/>
      <c r="N299" s="109"/>
      <c r="O299" s="109"/>
      <c r="P299" s="109"/>
      <c r="Q299" s="109"/>
      <c r="R299" s="109"/>
      <c r="S299" s="109"/>
      <c r="T299" s="109"/>
      <c r="U299" s="109"/>
      <c r="V299" s="109"/>
      <c r="W299" s="109"/>
      <c r="X299" s="109"/>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36"/>
    </row>
    <row r="300" spans="1:61" s="97" customFormat="1" ht="30" customHeight="1" x14ac:dyDescent="0.25">
      <c r="A300" s="131"/>
      <c r="B300" s="792"/>
      <c r="C300" s="792"/>
      <c r="D300" s="793"/>
      <c r="E300" s="781" t="s">
        <v>510</v>
      </c>
      <c r="F300" s="781"/>
      <c r="G300" s="781"/>
      <c r="H300" s="781"/>
      <c r="I300" s="781"/>
      <c r="J300" s="781"/>
      <c r="K300" s="781"/>
      <c r="L300" s="781"/>
      <c r="M300" s="781"/>
      <c r="N300" s="781"/>
      <c r="O300" s="781"/>
      <c r="P300" s="781"/>
      <c r="Q300" s="781"/>
      <c r="R300" s="781"/>
      <c r="S300" s="781"/>
      <c r="T300" s="781"/>
      <c r="U300" s="781"/>
      <c r="V300" s="781"/>
      <c r="W300" s="781"/>
      <c r="X300" s="781"/>
      <c r="Y300" s="781"/>
      <c r="Z300" s="781"/>
      <c r="AA300" s="781"/>
      <c r="AB300" s="781"/>
      <c r="AC300" s="781"/>
      <c r="AD300" s="781"/>
      <c r="AE300" s="781"/>
      <c r="AF300" s="781"/>
      <c r="AG300" s="781"/>
      <c r="AH300" s="781"/>
      <c r="AI300" s="781"/>
      <c r="AJ300" s="781"/>
      <c r="AK300" s="781"/>
      <c r="AL300" s="781"/>
      <c r="AM300" s="781"/>
      <c r="AN300" s="781"/>
      <c r="AO300" s="781"/>
      <c r="AP300" s="781"/>
      <c r="AQ300" s="781"/>
      <c r="AR300" s="781"/>
      <c r="AS300" s="781"/>
      <c r="AT300" s="781"/>
      <c r="AU300" s="781"/>
      <c r="AV300" s="781"/>
      <c r="AW300" s="781"/>
      <c r="AX300" s="781"/>
      <c r="AY300" s="781"/>
      <c r="AZ300" s="781"/>
      <c r="BA300" s="781"/>
      <c r="BB300" s="781"/>
      <c r="BC300" s="781"/>
      <c r="BD300" s="781"/>
      <c r="BE300" s="781"/>
      <c r="BF300" s="781"/>
      <c r="BG300" s="782"/>
      <c r="BH300" s="24"/>
      <c r="BI300" s="36"/>
    </row>
    <row r="301" spans="1:61" s="97" customFormat="1" ht="27.75" customHeight="1" x14ac:dyDescent="0.25">
      <c r="A301" s="131"/>
      <c r="B301" s="777"/>
      <c r="C301" s="777"/>
      <c r="D301" s="777"/>
      <c r="E301" s="777"/>
      <c r="F301" s="777"/>
      <c r="G301" s="778"/>
      <c r="H301" s="794" t="s">
        <v>511</v>
      </c>
      <c r="I301" s="794"/>
      <c r="J301" s="794"/>
      <c r="K301" s="794"/>
      <c r="L301" s="794"/>
      <c r="M301" s="794"/>
      <c r="N301" s="794"/>
      <c r="O301" s="794"/>
      <c r="P301" s="794"/>
      <c r="Q301" s="794"/>
      <c r="R301" s="794"/>
      <c r="S301" s="794"/>
      <c r="T301" s="794"/>
      <c r="U301" s="794"/>
      <c r="V301" s="794"/>
      <c r="W301" s="794"/>
      <c r="X301" s="794"/>
      <c r="Y301" s="794"/>
      <c r="Z301" s="794"/>
      <c r="AA301" s="794"/>
      <c r="AB301" s="794"/>
      <c r="AC301" s="794"/>
      <c r="AD301" s="794"/>
      <c r="AE301" s="794"/>
      <c r="AF301" s="794"/>
      <c r="AG301" s="794"/>
      <c r="AH301" s="794"/>
      <c r="AI301" s="794"/>
      <c r="AJ301" s="794"/>
      <c r="AK301" s="794"/>
      <c r="AL301" s="794"/>
      <c r="AM301" s="794"/>
      <c r="AN301" s="794"/>
      <c r="AO301" s="794"/>
      <c r="AP301" s="794"/>
      <c r="AQ301" s="794"/>
      <c r="AR301" s="794"/>
      <c r="AS301" s="794"/>
      <c r="AT301" s="794"/>
      <c r="AU301" s="794"/>
      <c r="AV301" s="794"/>
      <c r="AW301" s="794"/>
      <c r="AX301" s="794"/>
      <c r="AY301" s="794"/>
      <c r="AZ301" s="794"/>
      <c r="BA301" s="794"/>
      <c r="BB301" s="794"/>
      <c r="BC301" s="794"/>
      <c r="BD301" s="794"/>
      <c r="BE301" s="794"/>
      <c r="BF301" s="794"/>
      <c r="BG301" s="795"/>
      <c r="BH301" s="24"/>
      <c r="BI301" s="36"/>
    </row>
    <row r="302" spans="1:61" s="97" customFormat="1" ht="27.75" customHeight="1" x14ac:dyDescent="0.25">
      <c r="A302" s="131"/>
      <c r="B302" s="777"/>
      <c r="C302" s="777"/>
      <c r="D302" s="777"/>
      <c r="E302" s="777"/>
      <c r="F302" s="777"/>
      <c r="G302" s="778"/>
      <c r="H302" s="794" t="s">
        <v>512</v>
      </c>
      <c r="I302" s="794"/>
      <c r="J302" s="794"/>
      <c r="K302" s="794"/>
      <c r="L302" s="794"/>
      <c r="M302" s="794"/>
      <c r="N302" s="794"/>
      <c r="O302" s="794"/>
      <c r="P302" s="794"/>
      <c r="Q302" s="794"/>
      <c r="R302" s="794"/>
      <c r="S302" s="794"/>
      <c r="T302" s="794"/>
      <c r="U302" s="794"/>
      <c r="V302" s="794"/>
      <c r="W302" s="794"/>
      <c r="X302" s="794"/>
      <c r="Y302" s="794"/>
      <c r="Z302" s="794"/>
      <c r="AA302" s="794"/>
      <c r="AB302" s="794"/>
      <c r="AC302" s="794"/>
      <c r="AD302" s="794"/>
      <c r="AE302" s="794"/>
      <c r="AF302" s="794"/>
      <c r="AG302" s="794"/>
      <c r="AH302" s="794"/>
      <c r="AI302" s="794"/>
      <c r="AJ302" s="794"/>
      <c r="AK302" s="794"/>
      <c r="AL302" s="794"/>
      <c r="AM302" s="794"/>
      <c r="AN302" s="794"/>
      <c r="AO302" s="794"/>
      <c r="AP302" s="794"/>
      <c r="AQ302" s="794"/>
      <c r="AR302" s="794"/>
      <c r="AS302" s="794"/>
      <c r="AT302" s="794"/>
      <c r="AU302" s="794"/>
      <c r="AV302" s="794"/>
      <c r="AW302" s="794"/>
      <c r="AX302" s="794"/>
      <c r="AY302" s="794"/>
      <c r="AZ302" s="794"/>
      <c r="BA302" s="794"/>
      <c r="BB302" s="794"/>
      <c r="BC302" s="794"/>
      <c r="BD302" s="794"/>
      <c r="BE302" s="794"/>
      <c r="BF302" s="794"/>
      <c r="BG302" s="795"/>
      <c r="BH302" s="24"/>
      <c r="BI302" s="36"/>
    </row>
    <row r="303" spans="1:61" s="97" customFormat="1" ht="122.25" customHeight="1" x14ac:dyDescent="0.25">
      <c r="A303" s="131"/>
      <c r="B303" s="777"/>
      <c r="C303" s="777"/>
      <c r="D303" s="777"/>
      <c r="E303" s="777"/>
      <c r="F303" s="777"/>
      <c r="G303" s="778"/>
      <c r="H303" s="781" t="s">
        <v>513</v>
      </c>
      <c r="I303" s="792"/>
      <c r="J303" s="792"/>
      <c r="K303" s="792"/>
      <c r="L303" s="792"/>
      <c r="M303" s="792"/>
      <c r="N303" s="792"/>
      <c r="O303" s="792"/>
      <c r="P303" s="792"/>
      <c r="Q303" s="792"/>
      <c r="R303" s="792"/>
      <c r="S303" s="792"/>
      <c r="T303" s="792"/>
      <c r="U303" s="792"/>
      <c r="V303" s="792"/>
      <c r="W303" s="792"/>
      <c r="X303" s="792"/>
      <c r="Y303" s="792"/>
      <c r="Z303" s="792"/>
      <c r="AA303" s="792"/>
      <c r="AB303" s="792"/>
      <c r="AC303" s="792"/>
      <c r="AD303" s="792"/>
      <c r="AE303" s="792"/>
      <c r="AF303" s="792"/>
      <c r="AG303" s="792"/>
      <c r="AH303" s="792"/>
      <c r="AI303" s="792"/>
      <c r="AJ303" s="792"/>
      <c r="AK303" s="792"/>
      <c r="AL303" s="792"/>
      <c r="AM303" s="792"/>
      <c r="AN303" s="792"/>
      <c r="AO303" s="792"/>
      <c r="AP303" s="792"/>
      <c r="AQ303" s="792"/>
      <c r="AR303" s="792"/>
      <c r="AS303" s="792"/>
      <c r="AT303" s="792"/>
      <c r="AU303" s="792"/>
      <c r="AV303" s="792"/>
      <c r="AW303" s="792"/>
      <c r="AX303" s="792"/>
      <c r="AY303" s="792"/>
      <c r="AZ303" s="792"/>
      <c r="BA303" s="792"/>
      <c r="BB303" s="792"/>
      <c r="BC303" s="792"/>
      <c r="BD303" s="792"/>
      <c r="BE303" s="792"/>
      <c r="BF303" s="792"/>
      <c r="BG303" s="793"/>
      <c r="BH303" s="24"/>
      <c r="BI303" s="36"/>
    </row>
    <row r="304" spans="1:61" s="97" customFormat="1" ht="101.25" customHeight="1" x14ac:dyDescent="0.25">
      <c r="A304" s="131"/>
      <c r="B304" s="777"/>
      <c r="C304" s="777"/>
      <c r="D304" s="777"/>
      <c r="E304" s="777"/>
      <c r="F304" s="777"/>
      <c r="G304" s="778"/>
      <c r="H304" s="796" t="s">
        <v>514</v>
      </c>
      <c r="I304" s="779"/>
      <c r="J304" s="779"/>
      <c r="K304" s="779"/>
      <c r="L304" s="779"/>
      <c r="M304" s="779"/>
      <c r="N304" s="779"/>
      <c r="O304" s="779"/>
      <c r="P304" s="779"/>
      <c r="Q304" s="779"/>
      <c r="R304" s="779"/>
      <c r="S304" s="779"/>
      <c r="T304" s="779"/>
      <c r="U304" s="779"/>
      <c r="V304" s="779"/>
      <c r="W304" s="779"/>
      <c r="X304" s="779"/>
      <c r="Y304" s="779"/>
      <c r="Z304" s="779"/>
      <c r="AA304" s="779"/>
      <c r="AB304" s="779"/>
      <c r="AC304" s="779"/>
      <c r="AD304" s="779"/>
      <c r="AE304" s="779"/>
      <c r="AF304" s="779"/>
      <c r="AG304" s="779"/>
      <c r="AH304" s="779"/>
      <c r="AI304" s="779"/>
      <c r="AJ304" s="779"/>
      <c r="AK304" s="779"/>
      <c r="AL304" s="779"/>
      <c r="AM304" s="779"/>
      <c r="AN304" s="779"/>
      <c r="AO304" s="779"/>
      <c r="AP304" s="779"/>
      <c r="AQ304" s="779"/>
      <c r="AR304" s="779"/>
      <c r="AS304" s="779"/>
      <c r="AT304" s="779"/>
      <c r="AU304" s="779"/>
      <c r="AV304" s="779"/>
      <c r="AW304" s="779"/>
      <c r="AX304" s="779"/>
      <c r="AY304" s="779"/>
      <c r="AZ304" s="779"/>
      <c r="BA304" s="779"/>
      <c r="BB304" s="779"/>
      <c r="BC304" s="779"/>
      <c r="BD304" s="779"/>
      <c r="BE304" s="779"/>
      <c r="BF304" s="779"/>
      <c r="BG304" s="780"/>
      <c r="BH304" s="24"/>
      <c r="BI304" s="36"/>
    </row>
    <row r="305" spans="1:61" s="97" customFormat="1" ht="60.75" customHeight="1" x14ac:dyDescent="0.25">
      <c r="A305" s="131"/>
      <c r="B305" s="205"/>
      <c r="C305" s="205"/>
      <c r="D305" s="206"/>
      <c r="E305" s="248" t="s">
        <v>515</v>
      </c>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50"/>
      <c r="BH305" s="24"/>
      <c r="BI305" s="36"/>
    </row>
    <row r="306" spans="1:61" s="97" customFormat="1" ht="47.25" customHeight="1" x14ac:dyDescent="0.25">
      <c r="A306" s="131"/>
      <c r="B306" s="792"/>
      <c r="C306" s="792"/>
      <c r="D306" s="793"/>
      <c r="E306" s="781" t="s">
        <v>191</v>
      </c>
      <c r="F306" s="781"/>
      <c r="G306" s="781"/>
      <c r="H306" s="781"/>
      <c r="I306" s="781"/>
      <c r="J306" s="781"/>
      <c r="K306" s="781"/>
      <c r="L306" s="781"/>
      <c r="M306" s="781"/>
      <c r="N306" s="781"/>
      <c r="O306" s="781"/>
      <c r="P306" s="781"/>
      <c r="Q306" s="781"/>
      <c r="R306" s="781"/>
      <c r="S306" s="781"/>
      <c r="T306" s="781"/>
      <c r="U306" s="781"/>
      <c r="V306" s="781"/>
      <c r="W306" s="781"/>
      <c r="X306" s="781"/>
      <c r="Y306" s="781"/>
      <c r="Z306" s="781"/>
      <c r="AA306" s="781"/>
      <c r="AB306" s="781"/>
      <c r="AC306" s="781"/>
      <c r="AD306" s="781"/>
      <c r="AE306" s="781"/>
      <c r="AF306" s="781"/>
      <c r="AG306" s="781"/>
      <c r="AH306" s="781"/>
      <c r="AI306" s="781"/>
      <c r="AJ306" s="781"/>
      <c r="AK306" s="781"/>
      <c r="AL306" s="781"/>
      <c r="AM306" s="781"/>
      <c r="AN306" s="781"/>
      <c r="AO306" s="781"/>
      <c r="AP306" s="781"/>
      <c r="AQ306" s="781"/>
      <c r="AR306" s="781"/>
      <c r="AS306" s="781"/>
      <c r="AT306" s="781"/>
      <c r="AU306" s="781"/>
      <c r="AV306" s="781"/>
      <c r="AW306" s="781"/>
      <c r="AX306" s="781"/>
      <c r="AY306" s="781"/>
      <c r="AZ306" s="781"/>
      <c r="BA306" s="781"/>
      <c r="BB306" s="781"/>
      <c r="BC306" s="781"/>
      <c r="BD306" s="781"/>
      <c r="BE306" s="781"/>
      <c r="BF306" s="781"/>
      <c r="BG306" s="782"/>
      <c r="BH306" s="24"/>
      <c r="BI306" s="36"/>
    </row>
    <row r="307" spans="1:61" s="97" customFormat="1" ht="23.25" customHeight="1" x14ac:dyDescent="0.25">
      <c r="A307" s="131"/>
      <c r="B307" s="777"/>
      <c r="C307" s="777"/>
      <c r="D307" s="777"/>
      <c r="E307" s="777"/>
      <c r="F307" s="777"/>
      <c r="G307" s="778"/>
      <c r="H307" s="779" t="s">
        <v>192</v>
      </c>
      <c r="I307" s="779"/>
      <c r="J307" s="779"/>
      <c r="K307" s="779"/>
      <c r="L307" s="779"/>
      <c r="M307" s="779"/>
      <c r="N307" s="779"/>
      <c r="O307" s="779"/>
      <c r="P307" s="779"/>
      <c r="Q307" s="779"/>
      <c r="R307" s="779"/>
      <c r="S307" s="779"/>
      <c r="T307" s="779"/>
      <c r="U307" s="779"/>
      <c r="V307" s="779"/>
      <c r="W307" s="779"/>
      <c r="X307" s="779"/>
      <c r="Y307" s="779"/>
      <c r="Z307" s="779"/>
      <c r="AA307" s="779"/>
      <c r="AB307" s="779"/>
      <c r="AC307" s="779"/>
      <c r="AD307" s="779"/>
      <c r="AE307" s="779"/>
      <c r="AF307" s="779"/>
      <c r="AG307" s="779"/>
      <c r="AH307" s="779"/>
      <c r="AI307" s="779"/>
      <c r="AJ307" s="779"/>
      <c r="AK307" s="779"/>
      <c r="AL307" s="779"/>
      <c r="AM307" s="779"/>
      <c r="AN307" s="779"/>
      <c r="AO307" s="779"/>
      <c r="AP307" s="779"/>
      <c r="AQ307" s="779"/>
      <c r="AR307" s="779"/>
      <c r="AS307" s="779"/>
      <c r="AT307" s="779"/>
      <c r="AU307" s="779"/>
      <c r="AV307" s="779"/>
      <c r="AW307" s="779"/>
      <c r="AX307" s="779"/>
      <c r="AY307" s="779"/>
      <c r="AZ307" s="779"/>
      <c r="BA307" s="779"/>
      <c r="BB307" s="779"/>
      <c r="BC307" s="779"/>
      <c r="BD307" s="779"/>
      <c r="BE307" s="779"/>
      <c r="BF307" s="779"/>
      <c r="BG307" s="780"/>
      <c r="BH307" s="24"/>
      <c r="BI307" s="36"/>
    </row>
    <row r="308" spans="1:61" s="97" customFormat="1" ht="46.5" customHeight="1" x14ac:dyDescent="0.25">
      <c r="A308" s="131"/>
      <c r="B308" s="777"/>
      <c r="C308" s="777"/>
      <c r="D308" s="777"/>
      <c r="E308" s="777"/>
      <c r="F308" s="777"/>
      <c r="G308" s="777"/>
      <c r="H308" s="783"/>
      <c r="I308" s="783"/>
      <c r="J308" s="784"/>
      <c r="K308" s="785" t="s">
        <v>194</v>
      </c>
      <c r="L308" s="781"/>
      <c r="M308" s="781"/>
      <c r="N308" s="781"/>
      <c r="O308" s="781"/>
      <c r="P308" s="781"/>
      <c r="Q308" s="781"/>
      <c r="R308" s="781"/>
      <c r="S308" s="781"/>
      <c r="T308" s="781"/>
      <c r="U308" s="781"/>
      <c r="V308" s="781"/>
      <c r="W308" s="781"/>
      <c r="X308" s="781"/>
      <c r="Y308" s="781"/>
      <c r="Z308" s="781"/>
      <c r="AA308" s="781"/>
      <c r="AB308" s="781"/>
      <c r="AC308" s="781"/>
      <c r="AD308" s="781"/>
      <c r="AE308" s="781"/>
      <c r="AF308" s="781"/>
      <c r="AG308" s="781"/>
      <c r="AH308" s="781"/>
      <c r="AI308" s="781"/>
      <c r="AJ308" s="781"/>
      <c r="AK308" s="781"/>
      <c r="AL308" s="781"/>
      <c r="AM308" s="781"/>
      <c r="AN308" s="781"/>
      <c r="AO308" s="781"/>
      <c r="AP308" s="781"/>
      <c r="AQ308" s="781"/>
      <c r="AR308" s="781"/>
      <c r="AS308" s="781"/>
      <c r="AT308" s="781"/>
      <c r="AU308" s="781"/>
      <c r="AV308" s="781"/>
      <c r="AW308" s="781"/>
      <c r="AX308" s="781"/>
      <c r="AY308" s="781"/>
      <c r="AZ308" s="781"/>
      <c r="BA308" s="781"/>
      <c r="BB308" s="781"/>
      <c r="BC308" s="781"/>
      <c r="BD308" s="781"/>
      <c r="BE308" s="781"/>
      <c r="BF308" s="781"/>
      <c r="BG308" s="782"/>
      <c r="BH308" s="24"/>
      <c r="BI308" s="36"/>
    </row>
    <row r="309" spans="1:61" s="97" customFormat="1" ht="35.25" customHeight="1" x14ac:dyDescent="0.25">
      <c r="A309" s="132"/>
      <c r="B309" s="786"/>
      <c r="C309" s="786"/>
      <c r="D309" s="786"/>
      <c r="E309" s="786"/>
      <c r="F309" s="786"/>
      <c r="G309" s="786"/>
      <c r="H309" s="787"/>
      <c r="I309" s="787"/>
      <c r="J309" s="788"/>
      <c r="K309" s="785" t="s">
        <v>195</v>
      </c>
      <c r="L309" s="781"/>
      <c r="M309" s="781"/>
      <c r="N309" s="781"/>
      <c r="O309" s="781"/>
      <c r="P309" s="781"/>
      <c r="Q309" s="781"/>
      <c r="R309" s="781"/>
      <c r="S309" s="781"/>
      <c r="T309" s="781"/>
      <c r="U309" s="781"/>
      <c r="V309" s="781"/>
      <c r="W309" s="781"/>
      <c r="X309" s="781"/>
      <c r="Y309" s="781"/>
      <c r="Z309" s="781"/>
      <c r="AA309" s="781"/>
      <c r="AB309" s="781"/>
      <c r="AC309" s="781"/>
      <c r="AD309" s="781"/>
      <c r="AE309" s="781"/>
      <c r="AF309" s="781"/>
      <c r="AG309" s="781"/>
      <c r="AH309" s="781"/>
      <c r="AI309" s="781"/>
      <c r="AJ309" s="781"/>
      <c r="AK309" s="781"/>
      <c r="AL309" s="781"/>
      <c r="AM309" s="781"/>
      <c r="AN309" s="781"/>
      <c r="AO309" s="781"/>
      <c r="AP309" s="781"/>
      <c r="AQ309" s="781"/>
      <c r="AR309" s="781"/>
      <c r="AS309" s="781"/>
      <c r="AT309" s="781"/>
      <c r="AU309" s="781"/>
      <c r="AV309" s="781"/>
      <c r="AW309" s="781"/>
      <c r="AX309" s="781"/>
      <c r="AY309" s="781"/>
      <c r="AZ309" s="781"/>
      <c r="BA309" s="781"/>
      <c r="BB309" s="781"/>
      <c r="BC309" s="781"/>
      <c r="BD309" s="781"/>
      <c r="BE309" s="781"/>
      <c r="BF309" s="781"/>
      <c r="BG309" s="782"/>
      <c r="BH309" s="24"/>
      <c r="BI309" s="36"/>
    </row>
    <row r="310" spans="1:61" s="97" customFormat="1" ht="21" customHeight="1" x14ac:dyDescent="0.25">
      <c r="A310" s="131"/>
      <c r="B310" s="777"/>
      <c r="C310" s="777"/>
      <c r="D310" s="777"/>
      <c r="E310" s="777"/>
      <c r="F310" s="777"/>
      <c r="G310" s="777"/>
      <c r="H310" s="783"/>
      <c r="I310" s="783"/>
      <c r="J310" s="784"/>
      <c r="K310" s="779" t="s">
        <v>196</v>
      </c>
      <c r="L310" s="779"/>
      <c r="M310" s="779"/>
      <c r="N310" s="779"/>
      <c r="O310" s="779"/>
      <c r="P310" s="779"/>
      <c r="Q310" s="779"/>
      <c r="R310" s="779"/>
      <c r="S310" s="779"/>
      <c r="T310" s="779"/>
      <c r="U310" s="779"/>
      <c r="V310" s="779"/>
      <c r="W310" s="779"/>
      <c r="X310" s="779"/>
      <c r="Y310" s="779"/>
      <c r="Z310" s="779"/>
      <c r="AA310" s="779"/>
      <c r="AB310" s="779"/>
      <c r="AC310" s="779"/>
      <c r="AD310" s="779"/>
      <c r="AE310" s="779"/>
      <c r="AF310" s="779"/>
      <c r="AG310" s="779"/>
      <c r="AH310" s="779"/>
      <c r="AI310" s="779"/>
      <c r="AJ310" s="779"/>
      <c r="AK310" s="779"/>
      <c r="AL310" s="779"/>
      <c r="AM310" s="779"/>
      <c r="AN310" s="779"/>
      <c r="AO310" s="779"/>
      <c r="AP310" s="779"/>
      <c r="AQ310" s="779"/>
      <c r="AR310" s="779"/>
      <c r="AS310" s="779"/>
      <c r="AT310" s="779"/>
      <c r="AU310" s="779"/>
      <c r="AV310" s="779"/>
      <c r="AW310" s="779"/>
      <c r="AX310" s="779"/>
      <c r="AY310" s="779"/>
      <c r="AZ310" s="779"/>
      <c r="BA310" s="779"/>
      <c r="BB310" s="779"/>
      <c r="BC310" s="779"/>
      <c r="BD310" s="779"/>
      <c r="BE310" s="779"/>
      <c r="BF310" s="779"/>
      <c r="BG310" s="780"/>
      <c r="BH310" s="24"/>
      <c r="BI310" s="36"/>
    </row>
    <row r="311" spans="1:61" s="97" customFormat="1" ht="23.25" customHeight="1" x14ac:dyDescent="0.25">
      <c r="A311" s="133"/>
      <c r="B311" s="797"/>
      <c r="C311" s="797"/>
      <c r="D311" s="797"/>
      <c r="E311" s="797"/>
      <c r="F311" s="797"/>
      <c r="G311" s="798"/>
      <c r="H311" s="799" t="s">
        <v>193</v>
      </c>
      <c r="I311" s="799"/>
      <c r="J311" s="799"/>
      <c r="K311" s="779"/>
      <c r="L311" s="779"/>
      <c r="M311" s="779"/>
      <c r="N311" s="779"/>
      <c r="O311" s="779"/>
      <c r="P311" s="779"/>
      <c r="Q311" s="779"/>
      <c r="R311" s="779"/>
      <c r="S311" s="779"/>
      <c r="T311" s="779"/>
      <c r="U311" s="779"/>
      <c r="V311" s="779"/>
      <c r="W311" s="779"/>
      <c r="X311" s="779"/>
      <c r="Y311" s="779"/>
      <c r="Z311" s="779"/>
      <c r="AA311" s="779"/>
      <c r="AB311" s="779"/>
      <c r="AC311" s="779"/>
      <c r="AD311" s="779"/>
      <c r="AE311" s="779"/>
      <c r="AF311" s="779"/>
      <c r="AG311" s="779"/>
      <c r="AH311" s="779"/>
      <c r="AI311" s="779"/>
      <c r="AJ311" s="779"/>
      <c r="AK311" s="779"/>
      <c r="AL311" s="779"/>
      <c r="AM311" s="779"/>
      <c r="AN311" s="779"/>
      <c r="AO311" s="779"/>
      <c r="AP311" s="779"/>
      <c r="AQ311" s="779"/>
      <c r="AR311" s="779"/>
      <c r="AS311" s="779"/>
      <c r="AT311" s="779"/>
      <c r="AU311" s="779"/>
      <c r="AV311" s="779"/>
      <c r="AW311" s="779"/>
      <c r="AX311" s="779"/>
      <c r="AY311" s="779"/>
      <c r="AZ311" s="779"/>
      <c r="BA311" s="779"/>
      <c r="BB311" s="779"/>
      <c r="BC311" s="779"/>
      <c r="BD311" s="779"/>
      <c r="BE311" s="779"/>
      <c r="BF311" s="779"/>
      <c r="BG311" s="780"/>
      <c r="BH311" s="24"/>
      <c r="BI311" s="36"/>
    </row>
    <row r="312" spans="1:61" s="97" customFormat="1" ht="24" customHeight="1" x14ac:dyDescent="0.25">
      <c r="A312" s="131"/>
      <c r="B312" s="777"/>
      <c r="C312" s="777"/>
      <c r="D312" s="777"/>
      <c r="E312" s="777"/>
      <c r="F312" s="777"/>
      <c r="G312" s="777"/>
      <c r="H312" s="783"/>
      <c r="I312" s="783"/>
      <c r="J312" s="784"/>
      <c r="K312" s="796" t="s">
        <v>199</v>
      </c>
      <c r="L312" s="794"/>
      <c r="M312" s="794"/>
      <c r="N312" s="794"/>
      <c r="O312" s="794"/>
      <c r="P312" s="794"/>
      <c r="Q312" s="794"/>
      <c r="R312" s="794"/>
      <c r="S312" s="794"/>
      <c r="T312" s="794"/>
      <c r="U312" s="794"/>
      <c r="V312" s="794"/>
      <c r="W312" s="794"/>
      <c r="X312" s="794"/>
      <c r="Y312" s="794"/>
      <c r="Z312" s="794"/>
      <c r="AA312" s="794"/>
      <c r="AB312" s="794"/>
      <c r="AC312" s="794"/>
      <c r="AD312" s="794"/>
      <c r="AE312" s="794"/>
      <c r="AF312" s="794"/>
      <c r="AG312" s="794"/>
      <c r="AH312" s="794"/>
      <c r="AI312" s="794"/>
      <c r="AJ312" s="794"/>
      <c r="AK312" s="794"/>
      <c r="AL312" s="794"/>
      <c r="AM312" s="794"/>
      <c r="AN312" s="794"/>
      <c r="AO312" s="794"/>
      <c r="AP312" s="794"/>
      <c r="AQ312" s="794"/>
      <c r="AR312" s="794"/>
      <c r="AS312" s="794"/>
      <c r="AT312" s="794"/>
      <c r="AU312" s="794"/>
      <c r="AV312" s="794"/>
      <c r="AW312" s="794"/>
      <c r="AX312" s="794"/>
      <c r="AY312" s="794"/>
      <c r="AZ312" s="794"/>
      <c r="BA312" s="794"/>
      <c r="BB312" s="794"/>
      <c r="BC312" s="794"/>
      <c r="BD312" s="794"/>
      <c r="BE312" s="794"/>
      <c r="BF312" s="794"/>
      <c r="BG312" s="795"/>
      <c r="BH312" s="24"/>
      <c r="BI312" s="36"/>
    </row>
    <row r="313" spans="1:61" s="97" customFormat="1" ht="24" customHeight="1" x14ac:dyDescent="0.25">
      <c r="A313" s="131"/>
      <c r="B313" s="777"/>
      <c r="C313" s="777"/>
      <c r="D313" s="777"/>
      <c r="E313" s="777"/>
      <c r="F313" s="777"/>
      <c r="G313" s="777"/>
      <c r="H313" s="783"/>
      <c r="I313" s="783"/>
      <c r="J313" s="784"/>
      <c r="K313" s="796" t="s">
        <v>197</v>
      </c>
      <c r="L313" s="794"/>
      <c r="M313" s="794"/>
      <c r="N313" s="794"/>
      <c r="O313" s="794"/>
      <c r="P313" s="794"/>
      <c r="Q313" s="794"/>
      <c r="R313" s="794"/>
      <c r="S313" s="794"/>
      <c r="T313" s="794"/>
      <c r="U313" s="794"/>
      <c r="V313" s="794"/>
      <c r="W313" s="794"/>
      <c r="X313" s="794"/>
      <c r="Y313" s="794"/>
      <c r="Z313" s="794"/>
      <c r="AA313" s="794"/>
      <c r="AB313" s="794"/>
      <c r="AC313" s="794"/>
      <c r="AD313" s="794"/>
      <c r="AE313" s="794"/>
      <c r="AF313" s="794"/>
      <c r="AG313" s="794"/>
      <c r="AH313" s="794"/>
      <c r="AI313" s="794"/>
      <c r="AJ313" s="794"/>
      <c r="AK313" s="794"/>
      <c r="AL313" s="794"/>
      <c r="AM313" s="794"/>
      <c r="AN313" s="794"/>
      <c r="AO313" s="794"/>
      <c r="AP313" s="794"/>
      <c r="AQ313" s="794"/>
      <c r="AR313" s="794"/>
      <c r="AS313" s="794"/>
      <c r="AT313" s="794"/>
      <c r="AU313" s="794"/>
      <c r="AV313" s="794"/>
      <c r="AW313" s="794"/>
      <c r="AX313" s="794"/>
      <c r="AY313" s="794"/>
      <c r="AZ313" s="794"/>
      <c r="BA313" s="794"/>
      <c r="BB313" s="794"/>
      <c r="BC313" s="794"/>
      <c r="BD313" s="794"/>
      <c r="BE313" s="794"/>
      <c r="BF313" s="794"/>
      <c r="BG313" s="795"/>
      <c r="BH313" s="24"/>
      <c r="BI313" s="36"/>
    </row>
    <row r="314" spans="1:61" s="97" customFormat="1" ht="24" customHeight="1" x14ac:dyDescent="0.25">
      <c r="A314" s="131"/>
      <c r="B314" s="777"/>
      <c r="C314" s="777"/>
      <c r="D314" s="777"/>
      <c r="E314" s="777"/>
      <c r="F314" s="777"/>
      <c r="G314" s="777"/>
      <c r="H314" s="783"/>
      <c r="I314" s="783"/>
      <c r="J314" s="784"/>
      <c r="K314" s="796" t="s">
        <v>198</v>
      </c>
      <c r="L314" s="794"/>
      <c r="M314" s="794"/>
      <c r="N314" s="794"/>
      <c r="O314" s="794"/>
      <c r="P314" s="794"/>
      <c r="Q314" s="794"/>
      <c r="R314" s="794"/>
      <c r="S314" s="794"/>
      <c r="T314" s="794"/>
      <c r="U314" s="794"/>
      <c r="V314" s="794"/>
      <c r="W314" s="794"/>
      <c r="X314" s="794"/>
      <c r="Y314" s="794"/>
      <c r="Z314" s="794"/>
      <c r="AA314" s="794"/>
      <c r="AB314" s="794"/>
      <c r="AC314" s="794"/>
      <c r="AD314" s="794"/>
      <c r="AE314" s="794"/>
      <c r="AF314" s="794"/>
      <c r="AG314" s="794"/>
      <c r="AH314" s="794"/>
      <c r="AI314" s="794"/>
      <c r="AJ314" s="794"/>
      <c r="AK314" s="794"/>
      <c r="AL314" s="794"/>
      <c r="AM314" s="794"/>
      <c r="AN314" s="794"/>
      <c r="AO314" s="794"/>
      <c r="AP314" s="794"/>
      <c r="AQ314" s="794"/>
      <c r="AR314" s="794"/>
      <c r="AS314" s="794"/>
      <c r="AT314" s="794"/>
      <c r="AU314" s="794"/>
      <c r="AV314" s="794"/>
      <c r="AW314" s="794"/>
      <c r="AX314" s="794"/>
      <c r="AY314" s="794"/>
      <c r="AZ314" s="794"/>
      <c r="BA314" s="794"/>
      <c r="BB314" s="794"/>
      <c r="BC314" s="794"/>
      <c r="BD314" s="794"/>
      <c r="BE314" s="794"/>
      <c r="BF314" s="794"/>
      <c r="BG314" s="795"/>
      <c r="BH314" s="24"/>
      <c r="BI314" s="36"/>
    </row>
    <row r="315" spans="1:61" s="97" customFormat="1" ht="26.25" customHeight="1" x14ac:dyDescent="0.25">
      <c r="A315" s="131"/>
      <c r="B315" s="792"/>
      <c r="C315" s="792"/>
      <c r="D315" s="793"/>
      <c r="E315" s="781" t="s">
        <v>200</v>
      </c>
      <c r="F315" s="781"/>
      <c r="G315" s="781"/>
      <c r="H315" s="781"/>
      <c r="I315" s="781"/>
      <c r="J315" s="781"/>
      <c r="K315" s="781"/>
      <c r="L315" s="781"/>
      <c r="M315" s="781"/>
      <c r="N315" s="781"/>
      <c r="O315" s="781"/>
      <c r="P315" s="781"/>
      <c r="Q315" s="781"/>
      <c r="R315" s="781"/>
      <c r="S315" s="781"/>
      <c r="T315" s="781"/>
      <c r="U315" s="781"/>
      <c r="V315" s="781"/>
      <c r="W315" s="781"/>
      <c r="X315" s="781"/>
      <c r="Y315" s="781"/>
      <c r="Z315" s="781"/>
      <c r="AA315" s="781"/>
      <c r="AB315" s="781"/>
      <c r="AC315" s="781"/>
      <c r="AD315" s="781"/>
      <c r="AE315" s="781"/>
      <c r="AF315" s="781"/>
      <c r="AG315" s="781"/>
      <c r="AH315" s="781"/>
      <c r="AI315" s="781"/>
      <c r="AJ315" s="781"/>
      <c r="AK315" s="781"/>
      <c r="AL315" s="781"/>
      <c r="AM315" s="781"/>
      <c r="AN315" s="781"/>
      <c r="AO315" s="781"/>
      <c r="AP315" s="781"/>
      <c r="AQ315" s="781"/>
      <c r="AR315" s="781"/>
      <c r="AS315" s="781"/>
      <c r="AT315" s="781"/>
      <c r="AU315" s="781"/>
      <c r="AV315" s="781"/>
      <c r="AW315" s="781"/>
      <c r="AX315" s="781"/>
      <c r="AY315" s="781"/>
      <c r="AZ315" s="781"/>
      <c r="BA315" s="781"/>
      <c r="BB315" s="781"/>
      <c r="BC315" s="781"/>
      <c r="BD315" s="781"/>
      <c r="BE315" s="781"/>
      <c r="BF315" s="781"/>
      <c r="BG315" s="782"/>
      <c r="BH315" s="24"/>
      <c r="BI315" s="36"/>
    </row>
    <row r="316" spans="1:61" s="97" customFormat="1" ht="17.25" customHeight="1" x14ac:dyDescent="0.25">
      <c r="A316" s="37"/>
      <c r="B316" s="33"/>
      <c r="C316" s="33"/>
      <c r="D316" s="33"/>
      <c r="E316" s="33"/>
      <c r="F316" s="33"/>
      <c r="G316" s="33"/>
      <c r="H316" s="107"/>
      <c r="I316" s="107"/>
      <c r="J316" s="107"/>
      <c r="K316" s="107"/>
      <c r="L316" s="107"/>
      <c r="M316" s="107"/>
      <c r="N316" s="107"/>
      <c r="O316" s="107"/>
      <c r="P316" s="107"/>
      <c r="Q316" s="107"/>
      <c r="R316" s="107"/>
      <c r="S316" s="107"/>
      <c r="T316" s="107"/>
      <c r="U316" s="107"/>
      <c r="V316" s="107"/>
      <c r="W316" s="107"/>
      <c r="X316" s="107"/>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6"/>
    </row>
    <row r="317" spans="1:61" s="97" customFormat="1" ht="17.25" customHeight="1" x14ac:dyDescent="0.25">
      <c r="A317" s="37"/>
      <c r="B317" s="33"/>
      <c r="C317" s="33"/>
      <c r="D317" s="33"/>
      <c r="E317" s="33"/>
      <c r="F317" s="33"/>
      <c r="G317" s="33"/>
      <c r="H317" s="107"/>
      <c r="I317" s="107"/>
      <c r="J317" s="107"/>
      <c r="K317" s="107"/>
      <c r="L317" s="107"/>
      <c r="M317" s="107"/>
      <c r="N317" s="107"/>
      <c r="O317" s="107"/>
      <c r="P317" s="107"/>
      <c r="Q317" s="107"/>
      <c r="R317" s="107"/>
      <c r="S317" s="107"/>
      <c r="T317" s="107"/>
      <c r="U317" s="107"/>
      <c r="V317" s="107"/>
      <c r="W317" s="107"/>
      <c r="X317" s="107"/>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6"/>
    </row>
    <row r="318" spans="1:61" ht="21" x14ac:dyDescent="0.25">
      <c r="A318" s="434" t="s">
        <v>27</v>
      </c>
      <c r="B318" s="435"/>
      <c r="C318" s="435"/>
      <c r="D318" s="435"/>
      <c r="E318" s="435"/>
      <c r="F318" s="435"/>
      <c r="G318" s="435"/>
      <c r="H318" s="435"/>
      <c r="I318" s="435"/>
      <c r="J318" s="435"/>
      <c r="K318" s="435"/>
      <c r="L318" s="435"/>
      <c r="M318" s="435"/>
      <c r="N318" s="435"/>
      <c r="O318" s="435"/>
      <c r="P318" s="435"/>
      <c r="Q318" s="435"/>
      <c r="R318" s="435"/>
      <c r="S318" s="435"/>
      <c r="T318" s="435"/>
      <c r="U318" s="435"/>
      <c r="V318" s="435"/>
      <c r="W318" s="435"/>
      <c r="X318" s="435"/>
      <c r="Y318" s="435"/>
      <c r="Z318" s="435"/>
      <c r="AA318" s="435"/>
      <c r="AB318" s="435"/>
      <c r="AC318" s="435"/>
      <c r="AD318" s="435"/>
      <c r="AE318" s="435"/>
      <c r="AF318" s="435"/>
      <c r="AG318" s="435"/>
      <c r="AH318" s="435"/>
      <c r="AI318" s="435"/>
      <c r="AJ318" s="435"/>
      <c r="AK318" s="435"/>
      <c r="AL318" s="435"/>
      <c r="AM318" s="435"/>
      <c r="AN318" s="435"/>
      <c r="AO318" s="435"/>
      <c r="AP318" s="435"/>
      <c r="AQ318" s="435"/>
      <c r="AR318" s="435"/>
      <c r="AS318" s="435"/>
      <c r="AT318" s="435"/>
      <c r="AU318" s="435"/>
      <c r="AV318" s="435"/>
      <c r="AW318" s="435"/>
      <c r="AX318" s="435"/>
      <c r="AY318" s="435"/>
      <c r="AZ318" s="435"/>
      <c r="BA318" s="435"/>
      <c r="BB318" s="435"/>
      <c r="BC318" s="435"/>
      <c r="BD318" s="435"/>
      <c r="BE318" s="435"/>
      <c r="BF318" s="435"/>
      <c r="BG318" s="435"/>
      <c r="BH318" s="435"/>
      <c r="BI318" s="436"/>
    </row>
    <row r="319" spans="1:61" ht="15.75" x14ac:dyDescent="0.25">
      <c r="A319" s="466" t="s">
        <v>28</v>
      </c>
      <c r="B319" s="467"/>
      <c r="C319" s="467"/>
      <c r="D319" s="467"/>
      <c r="E319" s="467"/>
      <c r="F319" s="467"/>
      <c r="G319" s="467"/>
      <c r="H319" s="467"/>
      <c r="I319" s="467"/>
      <c r="J319" s="467"/>
      <c r="K319" s="467"/>
      <c r="L319" s="467"/>
      <c r="M319" s="467"/>
      <c r="N319" s="467"/>
      <c r="O319" s="467"/>
      <c r="P319" s="467"/>
      <c r="Q319" s="467"/>
      <c r="R319" s="467"/>
      <c r="S319" s="467"/>
      <c r="T319" s="467"/>
      <c r="U319" s="467"/>
      <c r="V319" s="467"/>
      <c r="W319" s="467"/>
      <c r="X319" s="467"/>
      <c r="Y319" s="467"/>
      <c r="Z319" s="467"/>
      <c r="AA319" s="467"/>
      <c r="AB319" s="467"/>
      <c r="AC319" s="467"/>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7"/>
      <c r="AY319" s="467"/>
      <c r="AZ319" s="467"/>
      <c r="BA319" s="467"/>
      <c r="BB319" s="467"/>
      <c r="BC319" s="467"/>
      <c r="BD319" s="467"/>
      <c r="BE319" s="467"/>
      <c r="BF319" s="467"/>
      <c r="BG319" s="467"/>
      <c r="BH319" s="467"/>
      <c r="BI319" s="468"/>
    </row>
    <row r="320" spans="1:61" ht="16.5" customHeight="1" x14ac:dyDescent="0.25">
      <c r="A320" s="49"/>
      <c r="B320" s="298" t="s">
        <v>29</v>
      </c>
      <c r="C320" s="298"/>
      <c r="D320" s="298"/>
      <c r="E320" s="298"/>
      <c r="F320" s="298"/>
      <c r="G320" s="298"/>
      <c r="H320" s="298"/>
      <c r="I320" s="298"/>
      <c r="J320" s="298"/>
      <c r="K320" s="298"/>
      <c r="L320" s="298"/>
      <c r="M320" s="298"/>
      <c r="N320" s="298"/>
      <c r="O320" s="298"/>
      <c r="P320" s="298"/>
      <c r="Q320" s="298"/>
      <c r="R320" s="298"/>
      <c r="S320" s="29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50"/>
    </row>
    <row r="321" spans="1:61" ht="12.75" customHeight="1" x14ac:dyDescent="0.25">
      <c r="A321" s="49"/>
      <c r="B321" s="590" t="s">
        <v>30</v>
      </c>
      <c r="C321" s="590"/>
      <c r="D321" s="590"/>
      <c r="E321" s="590"/>
      <c r="F321" s="590"/>
      <c r="G321" s="590"/>
      <c r="H321" s="590"/>
      <c r="I321" s="590"/>
      <c r="J321" s="590"/>
      <c r="K321" s="590"/>
      <c r="L321" s="590"/>
      <c r="M321" s="590"/>
      <c r="N321" s="590"/>
      <c r="O321" s="590"/>
      <c r="P321" s="590"/>
      <c r="Q321" s="45"/>
      <c r="R321" s="38"/>
      <c r="S321" s="38"/>
      <c r="T321" s="437" t="s">
        <v>31</v>
      </c>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38"/>
      <c r="AP321" s="38"/>
      <c r="AQ321" s="38"/>
      <c r="AR321" s="590" t="s">
        <v>32</v>
      </c>
      <c r="AS321" s="590"/>
      <c r="AT321" s="590"/>
      <c r="AU321" s="590"/>
      <c r="AV321" s="590"/>
      <c r="AW321" s="590"/>
      <c r="AX321" s="590"/>
      <c r="AY321" s="590"/>
      <c r="AZ321" s="590"/>
      <c r="BA321" s="590"/>
      <c r="BB321" s="590"/>
      <c r="BC321" s="590"/>
      <c r="BD321" s="590"/>
      <c r="BE321" s="590"/>
      <c r="BF321" s="590"/>
      <c r="BG321" s="590"/>
      <c r="BH321" s="38"/>
      <c r="BI321" s="50"/>
    </row>
    <row r="322" spans="1:61" ht="12.75" customHeight="1" x14ac:dyDescent="0.25">
      <c r="A322" s="49"/>
      <c r="B322" s="590"/>
      <c r="C322" s="590"/>
      <c r="D322" s="590"/>
      <c r="E322" s="590"/>
      <c r="F322" s="590"/>
      <c r="G322" s="590"/>
      <c r="H322" s="590"/>
      <c r="I322" s="590"/>
      <c r="J322" s="590"/>
      <c r="K322" s="590"/>
      <c r="L322" s="590"/>
      <c r="M322" s="590"/>
      <c r="N322" s="590"/>
      <c r="O322" s="590"/>
      <c r="P322" s="590"/>
      <c r="Q322" s="45"/>
      <c r="R322" s="38"/>
      <c r="S322" s="38"/>
      <c r="T322" s="437" t="s">
        <v>25</v>
      </c>
      <c r="U322" s="437"/>
      <c r="V322" s="437"/>
      <c r="W322" s="437"/>
      <c r="X322" s="437"/>
      <c r="Y322" s="437"/>
      <c r="Z322" s="437"/>
      <c r="AA322" s="437"/>
      <c r="AB322" s="437"/>
      <c r="AC322" s="437"/>
      <c r="AD322" s="437"/>
      <c r="AE322" s="437"/>
      <c r="AF322" s="437"/>
      <c r="AG322" s="437"/>
      <c r="AH322" s="437"/>
      <c r="AI322" s="437"/>
      <c r="AJ322" s="437"/>
      <c r="AK322" s="437"/>
      <c r="AL322" s="437"/>
      <c r="AM322" s="437"/>
      <c r="AN322" s="437"/>
      <c r="AO322" s="38"/>
      <c r="AP322" s="38"/>
      <c r="AQ322" s="38"/>
      <c r="AR322" s="589"/>
      <c r="AS322" s="589"/>
      <c r="AT322" s="589"/>
      <c r="AU322" s="589"/>
      <c r="AV322" s="589"/>
      <c r="AW322" s="589"/>
      <c r="AX322" s="589"/>
      <c r="AY322" s="589"/>
      <c r="AZ322" s="589"/>
      <c r="BA322" s="589"/>
      <c r="BB322" s="589"/>
      <c r="BC322" s="589"/>
      <c r="BD322" s="589"/>
      <c r="BE322" s="589"/>
      <c r="BF322" s="589"/>
      <c r="BG322" s="589"/>
      <c r="BH322" s="38"/>
      <c r="BI322" s="50"/>
    </row>
    <row r="323" spans="1:61" x14ac:dyDescent="0.25">
      <c r="A323" s="49"/>
      <c r="B323" s="38"/>
      <c r="C323" s="583"/>
      <c r="D323" s="584"/>
      <c r="E323" s="584"/>
      <c r="F323" s="584"/>
      <c r="G323" s="584"/>
      <c r="H323" s="584"/>
      <c r="I323" s="584"/>
      <c r="J323" s="584"/>
      <c r="K323" s="584"/>
      <c r="L323" s="584"/>
      <c r="M323" s="584"/>
      <c r="N323" s="584"/>
      <c r="O323" s="585"/>
      <c r="P323" s="38"/>
      <c r="Q323" s="38"/>
      <c r="R323" s="38"/>
      <c r="S323" s="38"/>
      <c r="T323" s="458"/>
      <c r="U323" s="459"/>
      <c r="V323" s="459"/>
      <c r="W323" s="459"/>
      <c r="X323" s="459"/>
      <c r="Y323" s="459"/>
      <c r="Z323" s="459"/>
      <c r="AA323" s="459"/>
      <c r="AB323" s="459"/>
      <c r="AC323" s="459"/>
      <c r="AD323" s="459"/>
      <c r="AE323" s="459"/>
      <c r="AF323" s="459"/>
      <c r="AG323" s="459"/>
      <c r="AH323" s="459"/>
      <c r="AI323" s="459"/>
      <c r="AJ323" s="459"/>
      <c r="AK323" s="459"/>
      <c r="AL323" s="459"/>
      <c r="AM323" s="459"/>
      <c r="AN323" s="460"/>
      <c r="AO323" s="38"/>
      <c r="AP323" s="38"/>
      <c r="AQ323" s="38"/>
      <c r="AR323" s="458"/>
      <c r="AS323" s="459"/>
      <c r="AT323" s="459"/>
      <c r="AU323" s="459"/>
      <c r="AV323" s="459"/>
      <c r="AW323" s="459"/>
      <c r="AX323" s="459"/>
      <c r="AY323" s="459"/>
      <c r="AZ323" s="459"/>
      <c r="BA323" s="459"/>
      <c r="BB323" s="459"/>
      <c r="BC323" s="459"/>
      <c r="BD323" s="459"/>
      <c r="BE323" s="459"/>
      <c r="BF323" s="459"/>
      <c r="BG323" s="460"/>
      <c r="BH323" s="38"/>
      <c r="BI323" s="50"/>
    </row>
    <row r="324" spans="1:61" ht="3" customHeight="1" x14ac:dyDescent="0.25">
      <c r="A324" s="49"/>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50"/>
    </row>
    <row r="325" spans="1:61" ht="19.5" customHeight="1" x14ac:dyDescent="0.25">
      <c r="A325" s="49"/>
      <c r="B325" s="38" t="s">
        <v>26</v>
      </c>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586"/>
      <c r="AP325" s="587"/>
      <c r="AQ325" s="587"/>
      <c r="AR325" s="587"/>
      <c r="AS325" s="587"/>
      <c r="AT325" s="587"/>
      <c r="AU325" s="587"/>
      <c r="AV325" s="587"/>
      <c r="AW325" s="587"/>
      <c r="AX325" s="587"/>
      <c r="AY325" s="587"/>
      <c r="AZ325" s="587"/>
      <c r="BA325" s="587"/>
      <c r="BB325" s="587"/>
      <c r="BC325" s="587"/>
      <c r="BD325" s="587"/>
      <c r="BE325" s="587"/>
      <c r="BF325" s="587"/>
      <c r="BG325" s="588"/>
      <c r="BH325" s="38"/>
      <c r="BI325" s="50"/>
    </row>
    <row r="326" spans="1:61" s="97" customFormat="1" ht="4.5" customHeight="1" x14ac:dyDescent="0.25">
      <c r="A326" s="49"/>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50"/>
    </row>
    <row r="327" spans="1:61" ht="22.5" customHeight="1" x14ac:dyDescent="0.25">
      <c r="A327" s="49"/>
      <c r="B327" s="591" t="s">
        <v>201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38"/>
      <c r="AF327" s="38"/>
      <c r="AG327" s="583"/>
      <c r="AH327" s="584"/>
      <c r="AI327" s="583"/>
      <c r="AJ327" s="584"/>
      <c r="AK327" s="583"/>
      <c r="AL327" s="584"/>
      <c r="AM327" s="583"/>
      <c r="AN327" s="585"/>
      <c r="AO327" s="135"/>
      <c r="AP327" s="583"/>
      <c r="AQ327" s="584"/>
      <c r="AR327" s="583"/>
      <c r="AS327" s="584"/>
      <c r="AT327" s="583"/>
      <c r="AU327" s="584"/>
      <c r="AV327" s="583"/>
      <c r="AW327" s="585"/>
      <c r="AX327" s="135"/>
      <c r="AY327" s="583"/>
      <c r="AZ327" s="584"/>
      <c r="BA327" s="583"/>
      <c r="BB327" s="584"/>
      <c r="BC327" s="583"/>
      <c r="BD327" s="584"/>
      <c r="BE327" s="583"/>
      <c r="BF327" s="585"/>
      <c r="BG327" s="135"/>
      <c r="BH327" s="38"/>
      <c r="BI327" s="50"/>
    </row>
    <row r="328" spans="1:61" s="97" customFormat="1" ht="5.25" customHeight="1" x14ac:dyDescent="0.25">
      <c r="A328" s="49"/>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38"/>
      <c r="BI328" s="50"/>
    </row>
    <row r="329" spans="1:61" ht="18" customHeight="1" x14ac:dyDescent="0.25">
      <c r="A329" s="49"/>
      <c r="B329" s="437" t="s">
        <v>33</v>
      </c>
      <c r="C329" s="437"/>
      <c r="D329" s="437"/>
      <c r="E329" s="437"/>
      <c r="F329" s="437"/>
      <c r="G329" s="437"/>
      <c r="H329" s="437"/>
      <c r="I329" s="437"/>
      <c r="J329" s="437"/>
      <c r="K329" s="437"/>
      <c r="L329" s="437"/>
      <c r="M329" s="437"/>
      <c r="N329" s="437"/>
      <c r="O329" s="437"/>
      <c r="P329" s="437"/>
      <c r="Q329" s="469"/>
      <c r="R329" s="461"/>
      <c r="S329" s="462"/>
      <c r="T329" s="462"/>
      <c r="U329" s="462"/>
      <c r="V329" s="462"/>
      <c r="W329" s="462"/>
      <c r="X329" s="462"/>
      <c r="Y329" s="462"/>
      <c r="Z329" s="462"/>
      <c r="AA329" s="462"/>
      <c r="AB329" s="462"/>
      <c r="AC329" s="462"/>
      <c r="AD329" s="462"/>
      <c r="AE329" s="463"/>
      <c r="AF329" s="38"/>
      <c r="AG329" s="38"/>
      <c r="AH329" s="38"/>
      <c r="AI329" s="33"/>
      <c r="AJ329" s="38"/>
      <c r="AK329" s="38" t="s">
        <v>34</v>
      </c>
      <c r="AL329" s="38"/>
      <c r="AM329" s="38"/>
      <c r="AN329" s="38"/>
      <c r="AO329" s="38"/>
      <c r="AP329" s="38"/>
      <c r="AQ329" s="38"/>
      <c r="AR329" s="38"/>
      <c r="AS329" s="38"/>
      <c r="AT329" s="38"/>
      <c r="AU329" s="38"/>
      <c r="AV329" s="38"/>
      <c r="AW329" s="461"/>
      <c r="AX329" s="462"/>
      <c r="AY329" s="462"/>
      <c r="AZ329" s="462"/>
      <c r="BA329" s="462"/>
      <c r="BB329" s="462"/>
      <c r="BC329" s="462"/>
      <c r="BD329" s="463"/>
      <c r="BE329" s="38"/>
      <c r="BF329" s="38"/>
      <c r="BG329" s="38"/>
      <c r="BH329" s="38"/>
      <c r="BI329" s="50"/>
    </row>
    <row r="330" spans="1:61" s="97" customFormat="1" ht="4.5" customHeight="1" x14ac:dyDescent="0.25">
      <c r="A330" s="49"/>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38"/>
      <c r="AH330" s="38"/>
      <c r="AI330" s="33"/>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50"/>
    </row>
    <row r="331" spans="1:61" s="97" customFormat="1" ht="18" customHeight="1" x14ac:dyDescent="0.25">
      <c r="A331" s="49"/>
      <c r="B331" s="110" t="s">
        <v>202</v>
      </c>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461"/>
      <c r="Z331" s="462"/>
      <c r="AA331" s="462"/>
      <c r="AB331" s="462"/>
      <c r="AC331" s="462"/>
      <c r="AD331" s="462"/>
      <c r="AE331" s="462"/>
      <c r="AF331" s="462"/>
      <c r="AG331" s="462"/>
      <c r="AH331" s="462"/>
      <c r="AI331" s="462"/>
      <c r="AJ331" s="462"/>
      <c r="AK331" s="462"/>
      <c r="AL331" s="463"/>
      <c r="AM331" s="38"/>
      <c r="AN331" s="38" t="s">
        <v>34</v>
      </c>
      <c r="AO331" s="38"/>
      <c r="AP331" s="38"/>
      <c r="AQ331" s="38"/>
      <c r="AR331" s="38"/>
      <c r="AS331" s="38"/>
      <c r="AT331" s="38"/>
      <c r="AU331" s="38"/>
      <c r="AV331" s="38"/>
      <c r="AW331" s="38"/>
      <c r="AX331" s="38"/>
      <c r="AY331" s="38"/>
      <c r="AZ331" s="458"/>
      <c r="BA331" s="459"/>
      <c r="BB331" s="459"/>
      <c r="BC331" s="459"/>
      <c r="BD331" s="459"/>
      <c r="BE331" s="459"/>
      <c r="BF331" s="459"/>
      <c r="BG331" s="460"/>
      <c r="BH331" s="38"/>
      <c r="BI331" s="50"/>
    </row>
    <row r="332" spans="1:61" s="97" customFormat="1" ht="3.75" customHeight="1" x14ac:dyDescent="0.25">
      <c r="A332" s="49"/>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50"/>
    </row>
    <row r="333" spans="1:61" s="97" customFormat="1" ht="20.25" customHeight="1" x14ac:dyDescent="0.25">
      <c r="A333" s="49"/>
      <c r="B333" s="800" t="s">
        <v>203</v>
      </c>
      <c r="C333" s="800"/>
      <c r="D333" s="800"/>
      <c r="E333" s="800"/>
      <c r="F333" s="800"/>
      <c r="G333" s="800"/>
      <c r="H333" s="800"/>
      <c r="I333" s="800"/>
      <c r="J333" s="800"/>
      <c r="K333" s="800"/>
      <c r="L333" s="800"/>
      <c r="M333" s="800"/>
      <c r="N333" s="800"/>
      <c r="O333" s="800"/>
      <c r="P333" s="800"/>
      <c r="Q333" s="800"/>
      <c r="R333" s="800"/>
      <c r="S333" s="800"/>
      <c r="T333" s="800"/>
      <c r="U333" s="800"/>
      <c r="V333" s="800"/>
      <c r="W333" s="800"/>
      <c r="X333" s="800"/>
      <c r="Y333" s="800"/>
      <c r="Z333" s="800"/>
      <c r="AA333" s="800"/>
      <c r="AB333" s="800"/>
      <c r="AC333" s="800"/>
      <c r="AD333" s="800"/>
      <c r="AE333" s="800"/>
      <c r="AF333" s="800"/>
      <c r="AG333" s="800"/>
      <c r="AH333" s="800"/>
      <c r="AI333" s="800"/>
      <c r="AJ333" s="800"/>
      <c r="AK333" s="800"/>
      <c r="AL333" s="800"/>
      <c r="AM333" s="800"/>
      <c r="AN333" s="38"/>
      <c r="AO333" s="38"/>
      <c r="AP333" s="461"/>
      <c r="AQ333" s="462"/>
      <c r="AR333" s="462"/>
      <c r="AS333" s="462"/>
      <c r="AT333" s="462"/>
      <c r="AU333" s="462"/>
      <c r="AV333" s="462"/>
      <c r="AW333" s="462"/>
      <c r="AX333" s="462"/>
      <c r="AY333" s="462"/>
      <c r="AZ333" s="462"/>
      <c r="BA333" s="462"/>
      <c r="BB333" s="462"/>
      <c r="BC333" s="462"/>
      <c r="BD333" s="462"/>
      <c r="BE333" s="462"/>
      <c r="BF333" s="462"/>
      <c r="BG333" s="463"/>
      <c r="BH333" s="38"/>
      <c r="BI333" s="50"/>
    </row>
    <row r="334" spans="1:61" ht="14.25" customHeight="1" x14ac:dyDescent="0.25">
      <c r="A334" s="49"/>
      <c r="B334" s="801" t="s">
        <v>204</v>
      </c>
      <c r="C334" s="801"/>
      <c r="D334" s="801"/>
      <c r="E334" s="801"/>
      <c r="F334" s="801"/>
      <c r="G334" s="801"/>
      <c r="H334" s="801"/>
      <c r="I334" s="801"/>
      <c r="J334" s="801"/>
      <c r="K334" s="801"/>
      <c r="L334" s="801"/>
      <c r="M334" s="801"/>
      <c r="N334" s="801"/>
      <c r="O334" s="801"/>
      <c r="P334" s="801"/>
      <c r="Q334" s="801"/>
      <c r="R334" s="801"/>
      <c r="S334" s="801"/>
      <c r="T334" s="801"/>
      <c r="U334" s="801"/>
      <c r="V334" s="801"/>
      <c r="W334" s="801"/>
      <c r="X334" s="801"/>
      <c r="Y334" s="801"/>
      <c r="Z334" s="801"/>
      <c r="AA334" s="801"/>
      <c r="AB334" s="801"/>
      <c r="AC334" s="801"/>
      <c r="AD334" s="801"/>
      <c r="AE334" s="801"/>
      <c r="AF334" s="801"/>
      <c r="AG334" s="801"/>
      <c r="AH334" s="801"/>
      <c r="AI334" s="801"/>
      <c r="AJ334" s="801"/>
      <c r="AK334" s="801"/>
      <c r="AL334" s="801"/>
      <c r="AM334" s="801"/>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50"/>
    </row>
    <row r="335" spans="1:61" x14ac:dyDescent="0.25">
      <c r="A335" s="49"/>
      <c r="B335" s="426" t="s">
        <v>35</v>
      </c>
      <c r="C335" s="426"/>
      <c r="D335" s="426"/>
      <c r="E335" s="426"/>
      <c r="F335" s="426"/>
      <c r="G335" s="426"/>
      <c r="H335" s="426"/>
      <c r="I335" s="426"/>
      <c r="J335" s="426"/>
      <c r="K335" s="426"/>
      <c r="L335" s="426"/>
      <c r="M335" s="426"/>
      <c r="N335" s="426"/>
      <c r="O335" s="426"/>
      <c r="P335" s="426"/>
      <c r="Q335" s="426"/>
      <c r="R335" s="426"/>
      <c r="S335" s="426"/>
      <c r="T335" s="426"/>
      <c r="U335" s="426"/>
      <c r="V335" s="426"/>
      <c r="W335" s="426"/>
      <c r="X335" s="426"/>
      <c r="Y335" s="426"/>
      <c r="Z335" s="426"/>
      <c r="AA335" s="426"/>
      <c r="AB335" s="426"/>
      <c r="AC335" s="426"/>
      <c r="AD335" s="426"/>
      <c r="AE335" s="426"/>
      <c r="AF335" s="426"/>
      <c r="AG335" s="426"/>
      <c r="AH335" s="426"/>
      <c r="AI335" s="426"/>
      <c r="AJ335" s="426"/>
      <c r="AK335" s="426"/>
      <c r="AL335" s="426"/>
      <c r="AM335" s="426"/>
      <c r="AN335" s="426"/>
      <c r="AO335" s="426"/>
      <c r="AP335" s="426"/>
      <c r="AQ335" s="38"/>
      <c r="AR335" s="38"/>
      <c r="AS335" s="38"/>
      <c r="AT335" s="38"/>
      <c r="AU335" s="38"/>
      <c r="AV335" s="38"/>
      <c r="AW335" s="38"/>
      <c r="AX335" s="38"/>
      <c r="AY335" s="38"/>
      <c r="AZ335" s="38"/>
      <c r="BA335" s="38"/>
      <c r="BB335" s="38"/>
      <c r="BC335" s="38"/>
      <c r="BD335" s="38"/>
      <c r="BE335" s="38"/>
      <c r="BF335" s="38"/>
      <c r="BG335" s="38"/>
      <c r="BH335" s="38"/>
      <c r="BI335" s="50"/>
    </row>
    <row r="336" spans="1:61" s="43" customFormat="1" ht="11.25" customHeight="1" x14ac:dyDescent="0.25">
      <c r="A336" s="51"/>
      <c r="B336" s="437" t="s">
        <v>10</v>
      </c>
      <c r="C336" s="437"/>
      <c r="D336" s="437"/>
      <c r="E336" s="437"/>
      <c r="F336" s="437"/>
      <c r="G336" s="437"/>
      <c r="H336" s="437"/>
      <c r="I336" s="437"/>
      <c r="J336" s="437"/>
      <c r="K336" s="437"/>
      <c r="L336" s="437"/>
      <c r="M336" s="437"/>
      <c r="N336" s="437"/>
      <c r="O336" s="437"/>
      <c r="P336" s="437"/>
      <c r="Q336" s="437"/>
      <c r="R336" s="437"/>
      <c r="S336" s="437"/>
      <c r="T336" s="437"/>
      <c r="U336" s="44"/>
      <c r="V336" s="44"/>
      <c r="W336" s="437" t="s">
        <v>36</v>
      </c>
      <c r="X336" s="437"/>
      <c r="Y336" s="437"/>
      <c r="Z336" s="437"/>
      <c r="AA336" s="437"/>
      <c r="AB336" s="437"/>
      <c r="AC336" s="437"/>
      <c r="AD336" s="437"/>
      <c r="AE336" s="437"/>
      <c r="AF336" s="437"/>
      <c r="AG336" s="437"/>
      <c r="AH336" s="437"/>
      <c r="AI336" s="437"/>
      <c r="AJ336" s="437"/>
      <c r="AK336" s="437"/>
      <c r="AL336" s="437"/>
      <c r="AM336" s="437"/>
      <c r="AN336" s="437"/>
      <c r="AO336" s="38"/>
      <c r="AP336" s="38"/>
      <c r="AQ336" s="437" t="s">
        <v>37</v>
      </c>
      <c r="AR336" s="437"/>
      <c r="AS336" s="437"/>
      <c r="AT336" s="437"/>
      <c r="AU336" s="437"/>
      <c r="AV336" s="437"/>
      <c r="AW336" s="437"/>
      <c r="AX336" s="437"/>
      <c r="AY336" s="437"/>
      <c r="AZ336" s="437"/>
      <c r="BA336" s="437"/>
      <c r="BB336" s="437"/>
      <c r="BC336" s="437"/>
      <c r="BD336" s="437"/>
      <c r="BE336" s="437"/>
      <c r="BF336" s="437"/>
      <c r="BG336" s="437"/>
      <c r="BH336" s="44"/>
      <c r="BI336" s="52"/>
    </row>
    <row r="337" spans="1:61" x14ac:dyDescent="0.25">
      <c r="A337" s="49"/>
      <c r="B337" s="445"/>
      <c r="C337" s="445"/>
      <c r="D337" s="445"/>
      <c r="E337" s="445"/>
      <c r="F337" s="445"/>
      <c r="G337" s="445"/>
      <c r="H337" s="445"/>
      <c r="I337" s="445"/>
      <c r="J337" s="445"/>
      <c r="K337" s="445"/>
      <c r="L337" s="445"/>
      <c r="M337" s="445"/>
      <c r="N337" s="445"/>
      <c r="O337" s="445"/>
      <c r="P337" s="445"/>
      <c r="Q337" s="445"/>
      <c r="R337" s="445"/>
      <c r="S337" s="445"/>
      <c r="T337" s="445"/>
      <c r="U337" s="38"/>
      <c r="V337" s="38"/>
      <c r="W337" s="458"/>
      <c r="X337" s="459"/>
      <c r="Y337" s="459"/>
      <c r="Z337" s="459"/>
      <c r="AA337" s="459"/>
      <c r="AB337" s="459"/>
      <c r="AC337" s="459"/>
      <c r="AD337" s="459"/>
      <c r="AE337" s="459"/>
      <c r="AF337" s="459"/>
      <c r="AG337" s="459"/>
      <c r="AH337" s="459"/>
      <c r="AI337" s="459"/>
      <c r="AJ337" s="459"/>
      <c r="AK337" s="459"/>
      <c r="AL337" s="459"/>
      <c r="AM337" s="459"/>
      <c r="AN337" s="459"/>
      <c r="AO337" s="460"/>
      <c r="AP337" s="38"/>
      <c r="AQ337" s="445"/>
      <c r="AR337" s="445"/>
      <c r="AS337" s="445"/>
      <c r="AT337" s="445"/>
      <c r="AU337" s="445"/>
      <c r="AV337" s="445"/>
      <c r="AW337" s="445"/>
      <c r="AX337" s="445"/>
      <c r="AY337" s="445"/>
      <c r="AZ337" s="445"/>
      <c r="BA337" s="445"/>
      <c r="BB337" s="445"/>
      <c r="BC337" s="445"/>
      <c r="BD337" s="445"/>
      <c r="BE337" s="445"/>
      <c r="BF337" s="445"/>
      <c r="BG337" s="445"/>
      <c r="BH337" s="38"/>
      <c r="BI337" s="50"/>
    </row>
    <row r="338" spans="1:61" ht="15" customHeight="1" x14ac:dyDescent="0.25">
      <c r="A338" s="49"/>
      <c r="B338" s="446" t="s">
        <v>38</v>
      </c>
      <c r="C338" s="446"/>
      <c r="D338" s="446"/>
      <c r="E338" s="446"/>
      <c r="F338" s="446"/>
      <c r="G338" s="446"/>
      <c r="H338" s="446"/>
      <c r="I338" s="446"/>
      <c r="J338" s="446"/>
      <c r="K338" s="38"/>
      <c r="L338" s="447" t="s">
        <v>39</v>
      </c>
      <c r="M338" s="447"/>
      <c r="N338" s="447"/>
      <c r="O338" s="447"/>
      <c r="P338" s="447"/>
      <c r="Q338" s="447"/>
      <c r="R338" s="447"/>
      <c r="S338" s="447"/>
      <c r="T338" s="447"/>
      <c r="U338" s="447"/>
      <c r="V338" s="447"/>
      <c r="W338" s="447"/>
      <c r="X338" s="447"/>
      <c r="Y338" s="447"/>
      <c r="Z338" s="447"/>
      <c r="AA338" s="447"/>
      <c r="AB338" s="447"/>
      <c r="AC338" s="447"/>
      <c r="AD338" s="447"/>
      <c r="AE338" s="447"/>
      <c r="AF338" s="447"/>
      <c r="AG338" s="447"/>
      <c r="AH338" s="45"/>
      <c r="AI338" s="447" t="s">
        <v>40</v>
      </c>
      <c r="AJ338" s="447"/>
      <c r="AK338" s="447"/>
      <c r="AL338" s="447"/>
      <c r="AM338" s="45"/>
      <c r="AN338" s="447" t="s">
        <v>41</v>
      </c>
      <c r="AO338" s="447"/>
      <c r="AP338" s="447"/>
      <c r="AQ338" s="447"/>
      <c r="AR338" s="45"/>
      <c r="AS338" s="213" t="s">
        <v>42</v>
      </c>
      <c r="AT338" s="213"/>
      <c r="AU338" s="213"/>
      <c r="AV338" s="213"/>
      <c r="AW338" s="45"/>
      <c r="AX338" s="446" t="s">
        <v>132</v>
      </c>
      <c r="AY338" s="447"/>
      <c r="AZ338" s="447"/>
      <c r="BA338" s="45"/>
      <c r="BB338" s="475" t="s">
        <v>68</v>
      </c>
      <c r="BC338" s="475"/>
      <c r="BD338" s="475"/>
      <c r="BE338" s="475"/>
      <c r="BF338" s="45"/>
      <c r="BG338" s="45"/>
      <c r="BH338" s="38"/>
      <c r="BI338" s="50"/>
    </row>
    <row r="339" spans="1:61" x14ac:dyDescent="0.25">
      <c r="A339" s="49"/>
      <c r="B339" s="458"/>
      <c r="C339" s="459"/>
      <c r="D339" s="459"/>
      <c r="E339" s="459"/>
      <c r="F339" s="459"/>
      <c r="G339" s="459"/>
      <c r="H339" s="459"/>
      <c r="I339" s="459"/>
      <c r="J339" s="460"/>
      <c r="K339" s="38"/>
      <c r="L339" s="458"/>
      <c r="M339" s="459"/>
      <c r="N339" s="459"/>
      <c r="O339" s="459"/>
      <c r="P339" s="459"/>
      <c r="Q339" s="459"/>
      <c r="R339" s="459"/>
      <c r="S339" s="459"/>
      <c r="T339" s="459"/>
      <c r="U339" s="459"/>
      <c r="V339" s="459"/>
      <c r="W339" s="459"/>
      <c r="X339" s="459"/>
      <c r="Y339" s="459"/>
      <c r="Z339" s="459"/>
      <c r="AA339" s="459"/>
      <c r="AB339" s="459"/>
      <c r="AC339" s="459"/>
      <c r="AD339" s="459"/>
      <c r="AE339" s="459"/>
      <c r="AF339" s="459"/>
      <c r="AG339" s="460"/>
      <c r="AH339" s="136"/>
      <c r="AI339" s="458"/>
      <c r="AJ339" s="459"/>
      <c r="AK339" s="459"/>
      <c r="AL339" s="460"/>
      <c r="AM339" s="137"/>
      <c r="AN339" s="458"/>
      <c r="AO339" s="459"/>
      <c r="AP339" s="459"/>
      <c r="AQ339" s="460"/>
      <c r="AR339" s="137"/>
      <c r="AS339" s="458"/>
      <c r="AT339" s="459"/>
      <c r="AU339" s="459"/>
      <c r="AV339" s="460"/>
      <c r="AW339" s="137"/>
      <c r="AX339" s="461"/>
      <c r="AY339" s="462"/>
      <c r="AZ339" s="463"/>
      <c r="BA339" s="137"/>
      <c r="BB339" s="461"/>
      <c r="BC339" s="462"/>
      <c r="BD339" s="462"/>
      <c r="BE339" s="463"/>
      <c r="BF339" s="137"/>
      <c r="BG339" s="137"/>
      <c r="BH339" s="38"/>
      <c r="BI339" s="50"/>
    </row>
    <row r="340" spans="1:61" ht="15.75" customHeight="1" x14ac:dyDescent="0.25">
      <c r="A340" s="49"/>
      <c r="B340" s="213" t="s">
        <v>69</v>
      </c>
      <c r="C340" s="213"/>
      <c r="D340" s="213"/>
      <c r="E340" s="213"/>
      <c r="F340" s="213"/>
      <c r="G340" s="213"/>
      <c r="H340" s="213"/>
      <c r="I340" s="213"/>
      <c r="J340" s="213"/>
      <c r="K340" s="213"/>
      <c r="L340" s="45"/>
      <c r="M340" s="213" t="s">
        <v>70</v>
      </c>
      <c r="N340" s="213"/>
      <c r="O340" s="213"/>
      <c r="P340" s="213"/>
      <c r="Q340" s="213"/>
      <c r="R340" s="213"/>
      <c r="S340" s="213"/>
      <c r="T340" s="213"/>
      <c r="U340" s="213"/>
      <c r="V340" s="213"/>
      <c r="W340" s="47"/>
      <c r="X340" s="446" t="s">
        <v>44</v>
      </c>
      <c r="Y340" s="446"/>
      <c r="Z340" s="446"/>
      <c r="AA340" s="446"/>
      <c r="AB340" s="446"/>
      <c r="AC340" s="446"/>
      <c r="AD340" s="446"/>
      <c r="AE340" s="446"/>
      <c r="AF340" s="446"/>
      <c r="AG340" s="446"/>
      <c r="AH340" s="447"/>
      <c r="AI340" s="446"/>
      <c r="AJ340" s="446"/>
      <c r="AK340" s="45"/>
      <c r="AL340" s="447" t="s">
        <v>45</v>
      </c>
      <c r="AM340" s="447"/>
      <c r="AN340" s="447"/>
      <c r="AO340" s="447"/>
      <c r="AP340" s="447"/>
      <c r="AQ340" s="447"/>
      <c r="AR340" s="447"/>
      <c r="AS340" s="447"/>
      <c r="AT340" s="447"/>
      <c r="AU340" s="447"/>
      <c r="AV340" s="447"/>
      <c r="AW340" s="447"/>
      <c r="AX340" s="447"/>
      <c r="AY340" s="447"/>
      <c r="AZ340" s="447"/>
      <c r="BA340" s="447"/>
      <c r="BB340" s="447"/>
      <c r="BC340" s="447"/>
      <c r="BD340" s="447"/>
      <c r="BE340" s="447"/>
      <c r="BF340" s="447"/>
      <c r="BG340" s="447"/>
      <c r="BH340" s="447"/>
      <c r="BI340" s="50"/>
    </row>
    <row r="341" spans="1:61" ht="13.5" customHeight="1" x14ac:dyDescent="0.25">
      <c r="A341" s="49"/>
      <c r="B341" s="550"/>
      <c r="C341" s="551"/>
      <c r="D341" s="551"/>
      <c r="E341" s="551"/>
      <c r="F341" s="551"/>
      <c r="G341" s="551"/>
      <c r="H341" s="551"/>
      <c r="I341" s="551"/>
      <c r="J341" s="551"/>
      <c r="K341" s="552"/>
      <c r="L341" s="138"/>
      <c r="M341" s="550"/>
      <c r="N341" s="551"/>
      <c r="O341" s="551"/>
      <c r="P341" s="551"/>
      <c r="Q341" s="551"/>
      <c r="R341" s="551"/>
      <c r="S341" s="551"/>
      <c r="T341" s="551"/>
      <c r="U341" s="551"/>
      <c r="V341" s="552"/>
      <c r="W341" s="137"/>
      <c r="X341" s="577"/>
      <c r="Y341" s="578"/>
      <c r="Z341" s="578"/>
      <c r="AA341" s="578"/>
      <c r="AB341" s="578"/>
      <c r="AC341" s="578"/>
      <c r="AD341" s="578"/>
      <c r="AE341" s="578"/>
      <c r="AF341" s="578"/>
      <c r="AG341" s="578"/>
      <c r="AH341" s="578"/>
      <c r="AI341" s="578"/>
      <c r="AJ341" s="579"/>
      <c r="AK341" s="137"/>
      <c r="AL341" s="458"/>
      <c r="AM341" s="459"/>
      <c r="AN341" s="459"/>
      <c r="AO341" s="459"/>
      <c r="AP341" s="459"/>
      <c r="AQ341" s="459"/>
      <c r="AR341" s="459"/>
      <c r="AS341" s="459"/>
      <c r="AT341" s="459"/>
      <c r="AU341" s="459"/>
      <c r="AV341" s="459"/>
      <c r="AW341" s="459"/>
      <c r="AX341" s="459"/>
      <c r="AY341" s="459"/>
      <c r="AZ341" s="459"/>
      <c r="BA341" s="459"/>
      <c r="BB341" s="459"/>
      <c r="BC341" s="459"/>
      <c r="BD341" s="459"/>
      <c r="BE341" s="459"/>
      <c r="BF341" s="459"/>
      <c r="BG341" s="459"/>
      <c r="BH341" s="460"/>
      <c r="BI341" s="50"/>
    </row>
    <row r="342" spans="1:61" ht="19.5" customHeight="1" x14ac:dyDescent="0.25">
      <c r="A342" s="49"/>
      <c r="B342" s="437" t="s">
        <v>43</v>
      </c>
      <c r="C342" s="437"/>
      <c r="D342" s="437"/>
      <c r="E342" s="437"/>
      <c r="F342" s="437"/>
      <c r="G342" s="437"/>
      <c r="H342" s="437"/>
      <c r="I342" s="437"/>
      <c r="J342" s="437"/>
      <c r="K342" s="437"/>
      <c r="L342" s="437"/>
      <c r="M342" s="437"/>
      <c r="N342" s="437"/>
      <c r="O342" s="38"/>
      <c r="P342" s="38"/>
      <c r="Q342" s="38"/>
      <c r="R342" s="38"/>
      <c r="S342" s="38"/>
      <c r="T342" s="38"/>
      <c r="U342" s="437" t="s">
        <v>44</v>
      </c>
      <c r="V342" s="437"/>
      <c r="W342" s="437"/>
      <c r="X342" s="437"/>
      <c r="Y342" s="437"/>
      <c r="Z342" s="437"/>
      <c r="AA342" s="437"/>
      <c r="AB342" s="437"/>
      <c r="AC342" s="437"/>
      <c r="AD342" s="437"/>
      <c r="AE342" s="437"/>
      <c r="AF342" s="437"/>
      <c r="AG342" s="437"/>
      <c r="AH342" s="45"/>
      <c r="AI342" s="45"/>
      <c r="AJ342" s="45"/>
      <c r="AK342" s="437" t="s">
        <v>45</v>
      </c>
      <c r="AL342" s="437"/>
      <c r="AM342" s="437"/>
      <c r="AN342" s="437"/>
      <c r="AO342" s="437"/>
      <c r="AP342" s="437"/>
      <c r="AQ342" s="437"/>
      <c r="AR342" s="437"/>
      <c r="AS342" s="437"/>
      <c r="AT342" s="437"/>
      <c r="AU342" s="437"/>
      <c r="AV342" s="437"/>
      <c r="AW342" s="437"/>
      <c r="AX342" s="437"/>
      <c r="AY342" s="437"/>
      <c r="AZ342" s="437"/>
      <c r="BA342" s="437"/>
      <c r="BB342" s="437"/>
      <c r="BC342" s="437"/>
      <c r="BD342" s="437"/>
      <c r="BE342" s="437"/>
      <c r="BF342" s="437"/>
      <c r="BG342" s="437"/>
      <c r="BH342" s="38"/>
      <c r="BI342" s="50"/>
    </row>
    <row r="343" spans="1:61" x14ac:dyDescent="0.25">
      <c r="A343" s="49"/>
      <c r="B343" s="458"/>
      <c r="C343" s="459"/>
      <c r="D343" s="459"/>
      <c r="E343" s="459"/>
      <c r="F343" s="459"/>
      <c r="G343" s="459"/>
      <c r="H343" s="459"/>
      <c r="I343" s="459"/>
      <c r="J343" s="459"/>
      <c r="K343" s="459"/>
      <c r="L343" s="459"/>
      <c r="M343" s="459"/>
      <c r="N343" s="460"/>
      <c r="O343" s="38"/>
      <c r="P343" s="38"/>
      <c r="Q343" s="38"/>
      <c r="R343" s="38"/>
      <c r="S343" s="38"/>
      <c r="T343" s="38"/>
      <c r="U343" s="458"/>
      <c r="V343" s="459"/>
      <c r="W343" s="459"/>
      <c r="X343" s="459"/>
      <c r="Y343" s="459"/>
      <c r="Z343" s="459"/>
      <c r="AA343" s="459"/>
      <c r="AB343" s="459"/>
      <c r="AC343" s="459"/>
      <c r="AD343" s="459"/>
      <c r="AE343" s="459"/>
      <c r="AF343" s="459"/>
      <c r="AG343" s="460"/>
      <c r="AH343" s="45"/>
      <c r="AI343" s="45"/>
      <c r="AJ343" s="45"/>
      <c r="AK343" s="458"/>
      <c r="AL343" s="459"/>
      <c r="AM343" s="459"/>
      <c r="AN343" s="459"/>
      <c r="AO343" s="459"/>
      <c r="AP343" s="459"/>
      <c r="AQ343" s="459"/>
      <c r="AR343" s="459"/>
      <c r="AS343" s="459"/>
      <c r="AT343" s="459"/>
      <c r="AU343" s="459"/>
      <c r="AV343" s="459"/>
      <c r="AW343" s="459"/>
      <c r="AX343" s="459"/>
      <c r="AY343" s="459"/>
      <c r="AZ343" s="459"/>
      <c r="BA343" s="459"/>
      <c r="BB343" s="459"/>
      <c r="BC343" s="459"/>
      <c r="BD343" s="459"/>
      <c r="BE343" s="459"/>
      <c r="BF343" s="459"/>
      <c r="BG343" s="460"/>
      <c r="BH343" s="38"/>
      <c r="BI343" s="50"/>
    </row>
    <row r="344" spans="1:61" ht="7.5" customHeight="1" x14ac:dyDescent="0.25">
      <c r="A344" s="57"/>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c r="BF344" s="58"/>
      <c r="BG344" s="58"/>
      <c r="BH344" s="58"/>
      <c r="BI344" s="59"/>
    </row>
    <row r="345" spans="1:61" ht="12.75" customHeight="1" x14ac:dyDescent="0.25">
      <c r="A345" s="49"/>
      <c r="B345" s="426" t="s">
        <v>46</v>
      </c>
      <c r="C345" s="426"/>
      <c r="D345" s="426"/>
      <c r="E345" s="426"/>
      <c r="F345" s="426"/>
      <c r="G345" s="426"/>
      <c r="H345" s="426"/>
      <c r="I345" s="426"/>
      <c r="J345" s="426"/>
      <c r="K345" s="426"/>
      <c r="L345" s="426"/>
      <c r="M345" s="426"/>
      <c r="N345" s="426"/>
      <c r="O345" s="426"/>
      <c r="P345" s="426"/>
      <c r="Q345" s="426"/>
      <c r="R345" s="426"/>
      <c r="S345" s="426"/>
      <c r="T345" s="426"/>
      <c r="U345" s="426"/>
      <c r="V345" s="426"/>
      <c r="W345" s="426"/>
      <c r="X345" s="426"/>
      <c r="Y345" s="426"/>
      <c r="Z345" s="426"/>
      <c r="AA345" s="426"/>
      <c r="AB345" s="426"/>
      <c r="AC345" s="426"/>
      <c r="AD345" s="426"/>
      <c r="AE345" s="426"/>
      <c r="AF345" s="426"/>
      <c r="AG345" s="426"/>
      <c r="AH345" s="426"/>
      <c r="AI345" s="426"/>
      <c r="AJ345" s="426"/>
      <c r="AK345" s="426"/>
      <c r="AL345" s="426"/>
      <c r="AM345" s="426"/>
      <c r="AN345" s="426"/>
      <c r="AO345" s="426"/>
      <c r="AP345" s="426"/>
      <c r="AQ345" s="426"/>
      <c r="AR345" s="426"/>
      <c r="AS345" s="426"/>
      <c r="AT345" s="426"/>
      <c r="AU345" s="426"/>
      <c r="AV345" s="426"/>
      <c r="AW345" s="426"/>
      <c r="AX345" s="426"/>
      <c r="AY345" s="426"/>
      <c r="AZ345" s="426"/>
      <c r="BA345" s="426"/>
      <c r="BB345" s="426"/>
      <c r="BC345" s="426"/>
      <c r="BD345" s="426"/>
      <c r="BE345" s="426"/>
      <c r="BF345" s="426"/>
      <c r="BG345" s="426"/>
      <c r="BH345" s="38"/>
      <c r="BI345" s="50"/>
    </row>
    <row r="346" spans="1:61" ht="12.75" customHeight="1" x14ac:dyDescent="0.25">
      <c r="A346" s="49"/>
      <c r="B346" s="426" t="s">
        <v>47</v>
      </c>
      <c r="C346" s="426"/>
      <c r="D346" s="426"/>
      <c r="E346" s="426"/>
      <c r="F346" s="426"/>
      <c r="G346" s="426"/>
      <c r="H346" s="426"/>
      <c r="I346" s="426"/>
      <c r="J346" s="426"/>
      <c r="K346" s="426"/>
      <c r="L346" s="426"/>
      <c r="M346" s="426"/>
      <c r="N346" s="426"/>
      <c r="O346" s="426"/>
      <c r="P346" s="426"/>
      <c r="Q346" s="426"/>
      <c r="R346" s="426"/>
      <c r="S346" s="426"/>
      <c r="T346" s="426"/>
      <c r="U346" s="426"/>
      <c r="V346" s="426"/>
      <c r="W346" s="426"/>
      <c r="X346" s="426"/>
      <c r="Y346" s="426"/>
      <c r="Z346" s="426"/>
      <c r="AA346" s="426"/>
      <c r="AB346" s="426"/>
      <c r="AC346" s="426"/>
      <c r="AD346" s="426"/>
      <c r="AE346" s="426"/>
      <c r="AF346" s="426"/>
      <c r="AG346" s="426"/>
      <c r="AH346" s="426"/>
      <c r="AI346" s="426"/>
      <c r="AJ346" s="426"/>
      <c r="AK346" s="426"/>
      <c r="AL346" s="426"/>
      <c r="AM346" s="426"/>
      <c r="AN346" s="426"/>
      <c r="AO346" s="426"/>
      <c r="AP346" s="426"/>
      <c r="AQ346" s="426"/>
      <c r="AR346" s="426"/>
      <c r="AS346" s="426"/>
      <c r="AT346" s="426"/>
      <c r="AU346" s="426"/>
      <c r="AV346" s="426"/>
      <c r="AW346" s="426"/>
      <c r="AX346" s="426"/>
      <c r="AY346" s="426"/>
      <c r="AZ346" s="426"/>
      <c r="BA346" s="426"/>
      <c r="BB346" s="426"/>
      <c r="BC346" s="426"/>
      <c r="BD346" s="426"/>
      <c r="BE346" s="426"/>
      <c r="BF346" s="426"/>
      <c r="BG346" s="426"/>
      <c r="BH346" s="38"/>
      <c r="BI346" s="50"/>
    </row>
    <row r="347" spans="1:61" ht="6.75" customHeight="1" x14ac:dyDescent="0.25">
      <c r="A347" s="49"/>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50"/>
    </row>
    <row r="348" spans="1:61" s="46" customFormat="1" ht="12.75" customHeight="1" x14ac:dyDescent="0.25">
      <c r="A348" s="53"/>
      <c r="B348" s="54"/>
      <c r="C348" s="54"/>
      <c r="D348" s="570" t="s">
        <v>48</v>
      </c>
      <c r="E348" s="570"/>
      <c r="F348" s="570"/>
      <c r="G348" s="570"/>
      <c r="H348" s="570"/>
      <c r="I348" s="570"/>
      <c r="J348" s="570"/>
      <c r="K348" s="570"/>
      <c r="L348" s="570"/>
      <c r="M348" s="570"/>
      <c r="N348" s="570"/>
      <c r="O348" s="570" t="s">
        <v>49</v>
      </c>
      <c r="P348" s="570"/>
      <c r="Q348" s="570"/>
      <c r="R348" s="570"/>
      <c r="S348" s="570"/>
      <c r="T348" s="570"/>
      <c r="U348" s="570"/>
      <c r="V348" s="570"/>
      <c r="W348" s="570"/>
      <c r="X348" s="570"/>
      <c r="Y348" s="570"/>
      <c r="Z348" s="570" t="s">
        <v>50</v>
      </c>
      <c r="AA348" s="570"/>
      <c r="AB348" s="570"/>
      <c r="AC348" s="570"/>
      <c r="AD348" s="570"/>
      <c r="AE348" s="570"/>
      <c r="AF348" s="570"/>
      <c r="AG348" s="570"/>
      <c r="AH348" s="570"/>
      <c r="AI348" s="570"/>
      <c r="AJ348" s="570"/>
      <c r="AK348" s="570" t="s">
        <v>51</v>
      </c>
      <c r="AL348" s="570"/>
      <c r="AM348" s="570"/>
      <c r="AN348" s="570"/>
      <c r="AO348" s="570"/>
      <c r="AP348" s="570"/>
      <c r="AQ348" s="570"/>
      <c r="AR348" s="570"/>
      <c r="AS348" s="570"/>
      <c r="AT348" s="570"/>
      <c r="AU348" s="570"/>
      <c r="AV348" s="571" t="s">
        <v>52</v>
      </c>
      <c r="AW348" s="572"/>
      <c r="AX348" s="572"/>
      <c r="AY348" s="572"/>
      <c r="AZ348" s="572"/>
      <c r="BA348" s="572"/>
      <c r="BB348" s="572"/>
      <c r="BC348" s="572"/>
      <c r="BD348" s="572"/>
      <c r="BE348" s="572"/>
      <c r="BF348" s="573"/>
      <c r="BG348" s="54"/>
      <c r="BH348" s="54"/>
      <c r="BI348" s="55"/>
    </row>
    <row r="349" spans="1:61" s="46" customFormat="1" ht="12" customHeight="1" x14ac:dyDescent="0.25">
      <c r="A349" s="53"/>
      <c r="B349" s="54"/>
      <c r="C349" s="54"/>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c r="AQ349" s="570"/>
      <c r="AR349" s="570"/>
      <c r="AS349" s="570"/>
      <c r="AT349" s="570"/>
      <c r="AU349" s="570"/>
      <c r="AV349" s="574" t="s">
        <v>53</v>
      </c>
      <c r="AW349" s="575"/>
      <c r="AX349" s="575"/>
      <c r="AY349" s="575"/>
      <c r="AZ349" s="575"/>
      <c r="BA349" s="575"/>
      <c r="BB349" s="575"/>
      <c r="BC349" s="575"/>
      <c r="BD349" s="575"/>
      <c r="BE349" s="575"/>
      <c r="BF349" s="576"/>
      <c r="BG349" s="54"/>
      <c r="BH349" s="54"/>
      <c r="BI349" s="55"/>
    </row>
    <row r="350" spans="1:61" ht="8.25" customHeight="1" x14ac:dyDescent="0.25">
      <c r="A350" s="49"/>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47"/>
      <c r="AL350" s="47"/>
      <c r="AM350" s="47"/>
      <c r="AN350" s="47"/>
      <c r="AO350" s="47"/>
      <c r="AP350" s="47"/>
      <c r="AQ350" s="47"/>
      <c r="AR350" s="47"/>
      <c r="AS350" s="47"/>
      <c r="AT350" s="47"/>
      <c r="AU350" s="48"/>
      <c r="AV350" s="556"/>
      <c r="AW350" s="557"/>
      <c r="AX350" s="557"/>
      <c r="AY350" s="557"/>
      <c r="AZ350" s="557"/>
      <c r="BA350" s="557"/>
      <c r="BB350" s="557"/>
      <c r="BC350" s="557"/>
      <c r="BD350" s="557"/>
      <c r="BE350" s="557"/>
      <c r="BF350" s="558"/>
      <c r="BG350" s="38"/>
      <c r="BH350" s="38"/>
      <c r="BI350" s="50"/>
    </row>
    <row r="351" spans="1:61" ht="18.75" x14ac:dyDescent="0.3">
      <c r="A351" s="49"/>
      <c r="B351" s="38"/>
      <c r="C351" s="38"/>
      <c r="D351" s="38"/>
      <c r="E351" s="553"/>
      <c r="F351" s="554"/>
      <c r="G351" s="554"/>
      <c r="H351" s="554"/>
      <c r="I351" s="554"/>
      <c r="J351" s="554"/>
      <c r="K351" s="554"/>
      <c r="L351" s="554"/>
      <c r="M351" s="554"/>
      <c r="N351" s="555"/>
      <c r="O351" s="38"/>
      <c r="P351" s="38"/>
      <c r="Q351" s="553"/>
      <c r="R351" s="554"/>
      <c r="S351" s="554"/>
      <c r="T351" s="554"/>
      <c r="U351" s="554"/>
      <c r="V351" s="554"/>
      <c r="W351" s="554"/>
      <c r="X351" s="555"/>
      <c r="Y351" s="38"/>
      <c r="Z351" s="38"/>
      <c r="AA351" s="553"/>
      <c r="AB351" s="554"/>
      <c r="AC351" s="554"/>
      <c r="AD351" s="554"/>
      <c r="AE351" s="554"/>
      <c r="AF351" s="554"/>
      <c r="AG351" s="554"/>
      <c r="AH351" s="554"/>
      <c r="AI351" s="555"/>
      <c r="AJ351" s="38"/>
      <c r="AK351" s="565" t="s">
        <v>54</v>
      </c>
      <c r="AL351" s="565"/>
      <c r="AM351" s="565"/>
      <c r="AN351" s="565"/>
      <c r="AO351" s="565"/>
      <c r="AP351" s="565"/>
      <c r="AQ351" s="565"/>
      <c r="AR351" s="565"/>
      <c r="AS351" s="565"/>
      <c r="AT351" s="565"/>
      <c r="AU351" s="566"/>
      <c r="AV351" s="559"/>
      <c r="AW351" s="560"/>
      <c r="AX351" s="560"/>
      <c r="AY351" s="560"/>
      <c r="AZ351" s="560"/>
      <c r="BA351" s="560"/>
      <c r="BB351" s="560"/>
      <c r="BC351" s="560"/>
      <c r="BD351" s="560"/>
      <c r="BE351" s="560"/>
      <c r="BF351" s="561"/>
      <c r="BG351" s="38"/>
      <c r="BH351" s="38"/>
      <c r="BI351" s="50"/>
    </row>
    <row r="352" spans="1:61" ht="6.75" customHeight="1" x14ac:dyDescent="0.25">
      <c r="A352" s="49"/>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562"/>
      <c r="AW352" s="563"/>
      <c r="AX352" s="563"/>
      <c r="AY352" s="563"/>
      <c r="AZ352" s="563"/>
      <c r="BA352" s="563"/>
      <c r="BB352" s="563"/>
      <c r="BC352" s="563"/>
      <c r="BD352" s="563"/>
      <c r="BE352" s="563"/>
      <c r="BF352" s="564"/>
      <c r="BG352" s="38"/>
      <c r="BH352" s="38"/>
      <c r="BI352" s="50"/>
    </row>
    <row r="353" spans="1:61" s="97" customFormat="1" ht="15" customHeight="1" x14ac:dyDescent="0.25">
      <c r="A353" s="49"/>
      <c r="B353" s="38" t="s">
        <v>205</v>
      </c>
      <c r="C353" s="38"/>
      <c r="D353" s="38"/>
      <c r="E353" s="84"/>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139"/>
      <c r="AW353" s="139"/>
      <c r="AX353" s="139"/>
      <c r="AY353" s="139"/>
      <c r="AZ353" s="139"/>
      <c r="BA353" s="139"/>
      <c r="BB353" s="139"/>
      <c r="BC353" s="139"/>
      <c r="BD353" s="139"/>
      <c r="BE353" s="139"/>
      <c r="BF353" s="139"/>
      <c r="BG353" s="38"/>
      <c r="BH353" s="38"/>
      <c r="BI353" s="50"/>
    </row>
    <row r="354" spans="1:61" s="97" customFormat="1" ht="5.25" customHeight="1" x14ac:dyDescent="0.25">
      <c r="A354" s="49"/>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139"/>
      <c r="AW354" s="139"/>
      <c r="AX354" s="139"/>
      <c r="AY354" s="139"/>
      <c r="AZ354" s="139"/>
      <c r="BA354" s="139"/>
      <c r="BB354" s="139"/>
      <c r="BC354" s="139"/>
      <c r="BD354" s="139"/>
      <c r="BE354" s="139"/>
      <c r="BF354" s="139"/>
      <c r="BG354" s="38"/>
      <c r="BH354" s="38"/>
      <c r="BI354" s="50"/>
    </row>
    <row r="355" spans="1:61" s="97" customFormat="1" ht="42" customHeight="1" x14ac:dyDescent="0.25">
      <c r="A355" s="49"/>
      <c r="B355" s="38"/>
      <c r="C355" s="580"/>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1"/>
      <c r="AL355" s="581"/>
      <c r="AM355" s="581"/>
      <c r="AN355" s="581"/>
      <c r="AO355" s="581"/>
      <c r="AP355" s="581"/>
      <c r="AQ355" s="581"/>
      <c r="AR355" s="581"/>
      <c r="AS355" s="581"/>
      <c r="AT355" s="581"/>
      <c r="AU355" s="581"/>
      <c r="AV355" s="581"/>
      <c r="AW355" s="581"/>
      <c r="AX355" s="581"/>
      <c r="AY355" s="581"/>
      <c r="AZ355" s="581"/>
      <c r="BA355" s="581"/>
      <c r="BB355" s="581"/>
      <c r="BC355" s="581"/>
      <c r="BD355" s="581"/>
      <c r="BE355" s="581"/>
      <c r="BF355" s="581"/>
      <c r="BG355" s="581"/>
      <c r="BH355" s="582"/>
      <c r="BI355" s="50"/>
    </row>
    <row r="356" spans="1:61" ht="5.25" customHeight="1" x14ac:dyDescent="0.25">
      <c r="A356" s="39"/>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1"/>
    </row>
    <row r="357" spans="1:61" ht="15.75" x14ac:dyDescent="0.25">
      <c r="A357" s="567" t="s">
        <v>55</v>
      </c>
      <c r="B357" s="568"/>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8"/>
      <c r="AL357" s="568"/>
      <c r="AM357" s="568"/>
      <c r="AN357" s="568"/>
      <c r="AO357" s="568"/>
      <c r="AP357" s="568"/>
      <c r="AQ357" s="568"/>
      <c r="AR357" s="568"/>
      <c r="AS357" s="568"/>
      <c r="AT357" s="568"/>
      <c r="AU357" s="568"/>
      <c r="AV357" s="568"/>
      <c r="AW357" s="568"/>
      <c r="AX357" s="568"/>
      <c r="AY357" s="568"/>
      <c r="AZ357" s="568"/>
      <c r="BA357" s="568"/>
      <c r="BB357" s="568"/>
      <c r="BC357" s="568"/>
      <c r="BD357" s="568"/>
      <c r="BE357" s="568"/>
      <c r="BF357" s="568"/>
      <c r="BG357" s="568"/>
      <c r="BH357" s="568"/>
      <c r="BI357" s="569"/>
    </row>
    <row r="358" spans="1:61" x14ac:dyDescent="0.25">
      <c r="A358" s="37"/>
      <c r="B358" s="426" t="s">
        <v>56</v>
      </c>
      <c r="C358" s="426"/>
      <c r="D358" s="426"/>
      <c r="E358" s="426"/>
      <c r="F358" s="426"/>
      <c r="G358" s="426"/>
      <c r="H358" s="426"/>
      <c r="I358" s="426"/>
      <c r="J358" s="426"/>
      <c r="K358" s="426"/>
      <c r="L358" s="426"/>
      <c r="M358" s="426"/>
      <c r="N358" s="426"/>
      <c r="O358" s="426"/>
      <c r="P358" s="426"/>
      <c r="Q358" s="426"/>
      <c r="R358" s="426"/>
      <c r="S358" s="426"/>
      <c r="T358" s="426"/>
      <c r="U358" s="426"/>
      <c r="V358" s="426"/>
      <c r="W358" s="426"/>
      <c r="X358" s="426"/>
      <c r="Y358" s="426"/>
      <c r="Z358" s="426"/>
      <c r="AA358" s="426"/>
      <c r="AB358" s="426"/>
      <c r="AC358" s="426"/>
      <c r="AD358" s="426"/>
      <c r="AE358" s="426"/>
      <c r="AF358" s="426"/>
      <c r="AG358" s="426"/>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6"/>
    </row>
    <row r="359" spans="1:61" ht="3" customHeight="1" x14ac:dyDescent="0.25">
      <c r="A359" s="3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6"/>
    </row>
    <row r="360" spans="1:61" ht="9.75" customHeight="1" x14ac:dyDescent="0.25">
      <c r="A360" s="37"/>
      <c r="B360" s="65"/>
      <c r="C360" s="65"/>
      <c r="D360" s="804" t="s">
        <v>57</v>
      </c>
      <c r="E360" s="805"/>
      <c r="F360" s="805"/>
      <c r="G360" s="805"/>
      <c r="H360" s="805"/>
      <c r="I360" s="805"/>
      <c r="J360" s="805"/>
      <c r="K360" s="805"/>
      <c r="L360" s="62"/>
      <c r="M360" s="62"/>
      <c r="N360" s="62"/>
      <c r="O360" s="62"/>
      <c r="P360" s="62"/>
      <c r="Q360" s="63"/>
      <c r="R360" s="65"/>
      <c r="S360" s="65"/>
      <c r="T360" s="65"/>
      <c r="U360" s="65"/>
      <c r="V360" s="65"/>
      <c r="W360" s="65"/>
      <c r="X360" s="65"/>
      <c r="Y360" s="547" t="s">
        <v>58</v>
      </c>
      <c r="Z360" s="548"/>
      <c r="AA360" s="548"/>
      <c r="AB360" s="548"/>
      <c r="AC360" s="548"/>
      <c r="AD360" s="548"/>
      <c r="AE360" s="548"/>
      <c r="AF360" s="548"/>
      <c r="AG360" s="548"/>
      <c r="AH360" s="548"/>
      <c r="AI360" s="548"/>
      <c r="AJ360" s="548"/>
      <c r="AK360" s="548"/>
      <c r="AL360" s="548"/>
      <c r="AM360" s="548"/>
      <c r="AN360" s="548"/>
      <c r="AO360" s="548"/>
      <c r="AP360" s="548"/>
      <c r="AQ360" s="548"/>
      <c r="AR360" s="548"/>
      <c r="AS360" s="548"/>
      <c r="AT360" s="548"/>
      <c r="AU360" s="548"/>
      <c r="AV360" s="548"/>
      <c r="AW360" s="548"/>
      <c r="AX360" s="549"/>
      <c r="AY360" s="65"/>
      <c r="AZ360" s="65"/>
      <c r="BA360" s="65"/>
      <c r="BB360" s="65"/>
      <c r="BC360" s="65"/>
      <c r="BD360" s="65"/>
      <c r="BE360" s="65"/>
      <c r="BF360" s="65"/>
      <c r="BG360" s="65"/>
      <c r="BH360" s="33"/>
      <c r="BI360" s="36"/>
    </row>
    <row r="361" spans="1:61" x14ac:dyDescent="0.25">
      <c r="A361" s="37"/>
      <c r="B361" s="65"/>
      <c r="C361" s="65"/>
      <c r="D361" s="478"/>
      <c r="E361" s="479"/>
      <c r="F361" s="479"/>
      <c r="G361" s="479"/>
      <c r="H361" s="479"/>
      <c r="I361" s="479"/>
      <c r="J361" s="479"/>
      <c r="K361" s="479"/>
      <c r="L361" s="479"/>
      <c r="M361" s="479"/>
      <c r="N361" s="479"/>
      <c r="O361" s="479"/>
      <c r="P361" s="479"/>
      <c r="Q361" s="480"/>
      <c r="R361" s="65"/>
      <c r="S361" s="65"/>
      <c r="T361" s="65"/>
      <c r="U361" s="65"/>
      <c r="V361" s="65"/>
      <c r="W361" s="65"/>
      <c r="X361" s="65"/>
      <c r="Y361" s="427"/>
      <c r="Z361" s="428"/>
      <c r="AA361" s="428"/>
      <c r="AB361" s="428"/>
      <c r="AC361" s="428"/>
      <c r="AD361" s="428"/>
      <c r="AE361" s="428"/>
      <c r="AF361" s="428"/>
      <c r="AG361" s="428"/>
      <c r="AH361" s="428"/>
      <c r="AI361" s="428"/>
      <c r="AJ361" s="428"/>
      <c r="AK361" s="428"/>
      <c r="AL361" s="428"/>
      <c r="AM361" s="428"/>
      <c r="AN361" s="428"/>
      <c r="AO361" s="428"/>
      <c r="AP361" s="428"/>
      <c r="AQ361" s="428"/>
      <c r="AR361" s="428"/>
      <c r="AS361" s="428"/>
      <c r="AT361" s="428"/>
      <c r="AU361" s="428"/>
      <c r="AV361" s="428"/>
      <c r="AW361" s="428"/>
      <c r="AX361" s="429"/>
      <c r="AY361" s="60"/>
      <c r="AZ361" s="60"/>
      <c r="BA361" s="65"/>
      <c r="BB361" s="65"/>
      <c r="BC361" s="65"/>
      <c r="BD361" s="65"/>
      <c r="BE361" s="65"/>
      <c r="BF361" s="65"/>
      <c r="BG361" s="65"/>
      <c r="BH361" s="33"/>
      <c r="BI361" s="36"/>
    </row>
    <row r="362" spans="1:61" ht="4.5" customHeight="1" x14ac:dyDescent="0.25">
      <c r="A362" s="37"/>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33"/>
      <c r="BI362" s="36"/>
    </row>
    <row r="363" spans="1:61" ht="9.75" customHeight="1" x14ac:dyDescent="0.25">
      <c r="A363" s="37"/>
      <c r="B363" s="65"/>
      <c r="C363" s="65"/>
      <c r="D363" s="33"/>
      <c r="E363" s="33"/>
      <c r="F363" s="33"/>
      <c r="G363" s="33"/>
      <c r="H363" s="33"/>
      <c r="I363" s="33"/>
      <c r="J363" s="33"/>
      <c r="K363" s="33"/>
      <c r="L363" s="33"/>
      <c r="M363" s="33"/>
      <c r="N363" s="33"/>
      <c r="O363" s="33"/>
      <c r="P363" s="33"/>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33"/>
      <c r="BI363" s="36"/>
    </row>
    <row r="364" spans="1:61" x14ac:dyDescent="0.25">
      <c r="A364" s="37"/>
      <c r="B364" s="65"/>
      <c r="C364" s="65"/>
      <c r="D364" s="33"/>
      <c r="E364" s="806" t="s">
        <v>59</v>
      </c>
      <c r="F364" s="807"/>
      <c r="G364" s="807"/>
      <c r="H364" s="807"/>
      <c r="I364" s="807"/>
      <c r="J364" s="807"/>
      <c r="K364" s="807"/>
      <c r="L364" s="807"/>
      <c r="M364" s="807"/>
      <c r="N364" s="807"/>
      <c r="O364" s="807"/>
      <c r="P364" s="808"/>
      <c r="Q364" s="65"/>
      <c r="R364" s="65"/>
      <c r="S364" s="489" t="s">
        <v>63</v>
      </c>
      <c r="T364" s="489"/>
      <c r="U364" s="489"/>
      <c r="V364" s="489" t="s">
        <v>40</v>
      </c>
      <c r="W364" s="489"/>
      <c r="X364" s="489"/>
      <c r="Y364" s="489"/>
      <c r="Z364" s="489"/>
      <c r="AA364" s="489"/>
      <c r="AB364" s="65"/>
      <c r="AC364" s="547" t="s">
        <v>64</v>
      </c>
      <c r="AD364" s="548"/>
      <c r="AE364" s="548"/>
      <c r="AF364" s="548"/>
      <c r="AG364" s="548"/>
      <c r="AH364" s="548"/>
      <c r="AI364" s="548"/>
      <c r="AJ364" s="549"/>
      <c r="AK364" s="65"/>
      <c r="AL364" s="489" t="s">
        <v>65</v>
      </c>
      <c r="AM364" s="489"/>
      <c r="AN364" s="489"/>
      <c r="AO364" s="489"/>
      <c r="AP364" s="489"/>
      <c r="AQ364" s="489"/>
      <c r="AR364" s="489"/>
      <c r="AS364" s="489"/>
      <c r="AT364" s="489"/>
      <c r="AU364" s="489"/>
      <c r="AV364" s="489"/>
      <c r="AW364" s="489"/>
      <c r="AX364" s="65"/>
      <c r="AY364" s="65"/>
      <c r="AZ364" s="489" t="s">
        <v>66</v>
      </c>
      <c r="BA364" s="489"/>
      <c r="BB364" s="489"/>
      <c r="BC364" s="489"/>
      <c r="BD364" s="489"/>
      <c r="BE364" s="489"/>
      <c r="BF364" s="489"/>
      <c r="BG364" s="489"/>
      <c r="BH364" s="33"/>
      <c r="BI364" s="36"/>
    </row>
    <row r="365" spans="1:61" ht="12.75" customHeight="1" x14ac:dyDescent="0.25">
      <c r="A365" s="37"/>
      <c r="B365" s="65"/>
      <c r="C365" s="65"/>
      <c r="D365" s="33"/>
      <c r="E365" s="464" t="s">
        <v>60</v>
      </c>
      <c r="F365" s="464"/>
      <c r="G365" s="464"/>
      <c r="H365" s="464" t="s">
        <v>61</v>
      </c>
      <c r="I365" s="464"/>
      <c r="J365" s="464"/>
      <c r="K365" s="464" t="s">
        <v>62</v>
      </c>
      <c r="L365" s="464"/>
      <c r="M365" s="464"/>
      <c r="N365" s="464"/>
      <c r="O365" s="464"/>
      <c r="P365" s="464"/>
      <c r="Q365" s="65"/>
      <c r="R365" s="33"/>
      <c r="S365" s="465"/>
      <c r="T365" s="465"/>
      <c r="U365" s="465"/>
      <c r="V365" s="481"/>
      <c r="W365" s="481"/>
      <c r="X365" s="481"/>
      <c r="Y365" s="481"/>
      <c r="Z365" s="481"/>
      <c r="AA365" s="481"/>
      <c r="AB365" s="33"/>
      <c r="AC365" s="482"/>
      <c r="AD365" s="483"/>
      <c r="AE365" s="483"/>
      <c r="AF365" s="483"/>
      <c r="AG365" s="483"/>
      <c r="AH365" s="483"/>
      <c r="AI365" s="483"/>
      <c r="AJ365" s="484"/>
      <c r="AK365" s="65"/>
      <c r="AL365" s="488"/>
      <c r="AM365" s="488"/>
      <c r="AN365" s="488"/>
      <c r="AO365" s="488"/>
      <c r="AP365" s="488"/>
      <c r="AQ365" s="488"/>
      <c r="AR365" s="488"/>
      <c r="AS365" s="488"/>
      <c r="AT365" s="488"/>
      <c r="AU365" s="488"/>
      <c r="AV365" s="488"/>
      <c r="AW365" s="488"/>
      <c r="AX365" s="65"/>
      <c r="AY365" s="65"/>
      <c r="AZ365" s="488"/>
      <c r="BA365" s="488"/>
      <c r="BB365" s="488"/>
      <c r="BC365" s="488"/>
      <c r="BD365" s="488"/>
      <c r="BE365" s="488"/>
      <c r="BF365" s="488"/>
      <c r="BG365" s="488"/>
      <c r="BH365" s="33"/>
      <c r="BI365" s="36"/>
    </row>
    <row r="366" spans="1:61" ht="16.5" customHeight="1" x14ac:dyDescent="0.25">
      <c r="A366" s="37"/>
      <c r="B366" s="65"/>
      <c r="C366" s="65"/>
      <c r="D366" s="65"/>
      <c r="E366" s="489"/>
      <c r="F366" s="489"/>
      <c r="G366" s="489"/>
      <c r="H366" s="489"/>
      <c r="I366" s="489"/>
      <c r="J366" s="489"/>
      <c r="K366" s="489"/>
      <c r="L366" s="489"/>
      <c r="M366" s="489"/>
      <c r="N366" s="489"/>
      <c r="O366" s="489"/>
      <c r="P366" s="489"/>
      <c r="Q366" s="65"/>
      <c r="R366" s="33"/>
      <c r="S366" s="465"/>
      <c r="T366" s="465"/>
      <c r="U366" s="465"/>
      <c r="V366" s="481"/>
      <c r="W366" s="481"/>
      <c r="X366" s="481"/>
      <c r="Y366" s="481"/>
      <c r="Z366" s="481"/>
      <c r="AA366" s="481"/>
      <c r="AB366" s="33"/>
      <c r="AC366" s="485"/>
      <c r="AD366" s="486"/>
      <c r="AE366" s="486"/>
      <c r="AF366" s="486"/>
      <c r="AG366" s="486"/>
      <c r="AH366" s="486"/>
      <c r="AI366" s="486"/>
      <c r="AJ366" s="487"/>
      <c r="AK366" s="65"/>
      <c r="AL366" s="488"/>
      <c r="AM366" s="488"/>
      <c r="AN366" s="488"/>
      <c r="AO366" s="488"/>
      <c r="AP366" s="488"/>
      <c r="AQ366" s="488"/>
      <c r="AR366" s="488"/>
      <c r="AS366" s="488"/>
      <c r="AT366" s="488"/>
      <c r="AU366" s="488"/>
      <c r="AV366" s="488"/>
      <c r="AW366" s="488"/>
      <c r="AX366" s="65"/>
      <c r="AY366" s="65"/>
      <c r="AZ366" s="488"/>
      <c r="BA366" s="488"/>
      <c r="BB366" s="488"/>
      <c r="BC366" s="488"/>
      <c r="BD366" s="488"/>
      <c r="BE366" s="488"/>
      <c r="BF366" s="488"/>
      <c r="BG366" s="488"/>
      <c r="BH366" s="33"/>
      <c r="BI366" s="36"/>
    </row>
    <row r="367" spans="1:61" ht="5.25" customHeight="1" x14ac:dyDescent="0.25">
      <c r="A367" s="37"/>
      <c r="B367" s="65"/>
      <c r="C367" s="65"/>
      <c r="D367" s="65"/>
      <c r="E367" s="65"/>
      <c r="F367" s="65"/>
      <c r="G367" s="65"/>
      <c r="H367" s="65"/>
      <c r="I367" s="65"/>
      <c r="J367" s="65"/>
      <c r="K367" s="65"/>
      <c r="L367" s="65"/>
      <c r="M367" s="65"/>
      <c r="N367" s="65"/>
      <c r="O367" s="65"/>
      <c r="P367" s="65"/>
      <c r="Q367" s="65"/>
      <c r="R367" s="33"/>
      <c r="S367" s="33"/>
      <c r="T367" s="33"/>
      <c r="U367" s="33"/>
      <c r="V367" s="33"/>
      <c r="W367" s="33"/>
      <c r="X367" s="33"/>
      <c r="Y367" s="33"/>
      <c r="Z367" s="33"/>
      <c r="AA367" s="33"/>
      <c r="AB367" s="33"/>
      <c r="AC367" s="33"/>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33"/>
      <c r="BI367" s="36"/>
    </row>
    <row r="368" spans="1:61" ht="15" customHeight="1" x14ac:dyDescent="0.25">
      <c r="A368" s="37"/>
      <c r="B368" s="426" t="s">
        <v>206</v>
      </c>
      <c r="C368" s="426"/>
      <c r="D368" s="426"/>
      <c r="E368" s="426"/>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6"/>
    </row>
    <row r="369" spans="1:61" x14ac:dyDescent="0.25">
      <c r="A369" s="37"/>
      <c r="B369" s="65"/>
      <c r="C369" s="65"/>
      <c r="D369" s="804" t="s">
        <v>57</v>
      </c>
      <c r="E369" s="805"/>
      <c r="F369" s="805"/>
      <c r="G369" s="805"/>
      <c r="H369" s="805"/>
      <c r="I369" s="805"/>
      <c r="J369" s="805"/>
      <c r="K369" s="805"/>
      <c r="L369" s="62"/>
      <c r="M369" s="62"/>
      <c r="N369" s="62"/>
      <c r="O369" s="62"/>
      <c r="P369" s="62"/>
      <c r="Q369" s="63"/>
      <c r="R369" s="65"/>
      <c r="S369" s="65"/>
      <c r="T369" s="65"/>
      <c r="U369" s="65"/>
      <c r="V369" s="65"/>
      <c r="W369" s="65"/>
      <c r="X369" s="65"/>
      <c r="Y369" s="547" t="s">
        <v>58</v>
      </c>
      <c r="Z369" s="548"/>
      <c r="AA369" s="548"/>
      <c r="AB369" s="548"/>
      <c r="AC369" s="548"/>
      <c r="AD369" s="548"/>
      <c r="AE369" s="548"/>
      <c r="AF369" s="548"/>
      <c r="AG369" s="548"/>
      <c r="AH369" s="548"/>
      <c r="AI369" s="548"/>
      <c r="AJ369" s="548"/>
      <c r="AK369" s="548"/>
      <c r="AL369" s="548"/>
      <c r="AM369" s="548"/>
      <c r="AN369" s="548"/>
      <c r="AO369" s="548"/>
      <c r="AP369" s="548"/>
      <c r="AQ369" s="548"/>
      <c r="AR369" s="548"/>
      <c r="AS369" s="548"/>
      <c r="AT369" s="548"/>
      <c r="AU369" s="548"/>
      <c r="AV369" s="548"/>
      <c r="AW369" s="548"/>
      <c r="AX369" s="549"/>
      <c r="AY369" s="65"/>
      <c r="AZ369" s="65"/>
      <c r="BA369" s="65"/>
      <c r="BB369" s="65"/>
      <c r="BC369" s="65"/>
      <c r="BD369" s="65"/>
      <c r="BE369" s="65"/>
      <c r="BF369" s="65"/>
      <c r="BG369" s="65"/>
      <c r="BH369" s="33"/>
      <c r="BI369" s="36"/>
    </row>
    <row r="370" spans="1:61" x14ac:dyDescent="0.25">
      <c r="A370" s="37"/>
      <c r="B370" s="65"/>
      <c r="C370" s="65"/>
      <c r="D370" s="478"/>
      <c r="E370" s="479"/>
      <c r="F370" s="479"/>
      <c r="G370" s="479"/>
      <c r="H370" s="479"/>
      <c r="I370" s="479"/>
      <c r="J370" s="479"/>
      <c r="K370" s="479"/>
      <c r="L370" s="479"/>
      <c r="M370" s="479"/>
      <c r="N370" s="479"/>
      <c r="O370" s="479"/>
      <c r="P370" s="479"/>
      <c r="Q370" s="480"/>
      <c r="R370" s="65"/>
      <c r="S370" s="65"/>
      <c r="T370" s="65"/>
      <c r="U370" s="65"/>
      <c r="V370" s="65"/>
      <c r="W370" s="65"/>
      <c r="X370" s="65"/>
      <c r="Y370" s="427"/>
      <c r="Z370" s="428"/>
      <c r="AA370" s="428"/>
      <c r="AB370" s="428"/>
      <c r="AC370" s="428"/>
      <c r="AD370" s="428"/>
      <c r="AE370" s="428"/>
      <c r="AF370" s="428"/>
      <c r="AG370" s="428"/>
      <c r="AH370" s="428"/>
      <c r="AI370" s="428"/>
      <c r="AJ370" s="428"/>
      <c r="AK370" s="428"/>
      <c r="AL370" s="428"/>
      <c r="AM370" s="428"/>
      <c r="AN370" s="428"/>
      <c r="AO370" s="428"/>
      <c r="AP370" s="428"/>
      <c r="AQ370" s="428"/>
      <c r="AR370" s="428"/>
      <c r="AS370" s="428"/>
      <c r="AT370" s="428"/>
      <c r="AU370" s="428"/>
      <c r="AV370" s="428"/>
      <c r="AW370" s="428"/>
      <c r="AX370" s="429"/>
      <c r="AY370" s="60"/>
      <c r="AZ370" s="60"/>
      <c r="BA370" s="65"/>
      <c r="BB370" s="65"/>
      <c r="BC370" s="65"/>
      <c r="BD370" s="65"/>
      <c r="BE370" s="65"/>
      <c r="BF370" s="65"/>
      <c r="BG370" s="65"/>
      <c r="BH370" s="33"/>
      <c r="BI370" s="36"/>
    </row>
    <row r="371" spans="1:61" ht="7.5" customHeight="1" x14ac:dyDescent="0.25">
      <c r="A371" s="37"/>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c r="BH371" s="33"/>
      <c r="BI371" s="36"/>
    </row>
    <row r="372" spans="1:61" ht="8.25" customHeight="1" x14ac:dyDescent="0.25">
      <c r="A372" s="37"/>
      <c r="B372" s="65"/>
      <c r="C372" s="65"/>
      <c r="D372" s="33"/>
      <c r="E372" s="33"/>
      <c r="F372" s="33"/>
      <c r="G372" s="33"/>
      <c r="H372" s="33"/>
      <c r="I372" s="33"/>
      <c r="J372" s="33"/>
      <c r="K372" s="33"/>
      <c r="L372" s="33"/>
      <c r="M372" s="33"/>
      <c r="N372" s="33"/>
      <c r="O372" s="33"/>
      <c r="P372" s="33"/>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33"/>
      <c r="BI372" s="36"/>
    </row>
    <row r="373" spans="1:61" x14ac:dyDescent="0.25">
      <c r="A373" s="37"/>
      <c r="B373" s="65"/>
      <c r="C373" s="65"/>
      <c r="D373" s="33"/>
      <c r="E373" s="806" t="s">
        <v>59</v>
      </c>
      <c r="F373" s="807"/>
      <c r="G373" s="807"/>
      <c r="H373" s="807"/>
      <c r="I373" s="807"/>
      <c r="J373" s="807"/>
      <c r="K373" s="807"/>
      <c r="L373" s="807"/>
      <c r="M373" s="807"/>
      <c r="N373" s="807"/>
      <c r="O373" s="807"/>
      <c r="P373" s="808"/>
      <c r="Q373" s="65"/>
      <c r="R373" s="65"/>
      <c r="S373" s="489" t="s">
        <v>63</v>
      </c>
      <c r="T373" s="489"/>
      <c r="U373" s="489"/>
      <c r="V373" s="489" t="s">
        <v>40</v>
      </c>
      <c r="W373" s="489"/>
      <c r="X373" s="489"/>
      <c r="Y373" s="489"/>
      <c r="Z373" s="489"/>
      <c r="AA373" s="489"/>
      <c r="AB373" s="65"/>
      <c r="AC373" s="547" t="s">
        <v>64</v>
      </c>
      <c r="AD373" s="548"/>
      <c r="AE373" s="548"/>
      <c r="AF373" s="548"/>
      <c r="AG373" s="548"/>
      <c r="AH373" s="548"/>
      <c r="AI373" s="548"/>
      <c r="AJ373" s="549"/>
      <c r="AK373" s="65"/>
      <c r="AL373" s="489" t="s">
        <v>65</v>
      </c>
      <c r="AM373" s="489"/>
      <c r="AN373" s="489"/>
      <c r="AO373" s="489"/>
      <c r="AP373" s="489"/>
      <c r="AQ373" s="489"/>
      <c r="AR373" s="489"/>
      <c r="AS373" s="489"/>
      <c r="AT373" s="489"/>
      <c r="AU373" s="489"/>
      <c r="AV373" s="489"/>
      <c r="AW373" s="489"/>
      <c r="AX373" s="65"/>
      <c r="AY373" s="65"/>
      <c r="AZ373" s="489" t="s">
        <v>66</v>
      </c>
      <c r="BA373" s="489"/>
      <c r="BB373" s="489"/>
      <c r="BC373" s="489"/>
      <c r="BD373" s="489"/>
      <c r="BE373" s="489"/>
      <c r="BF373" s="489"/>
      <c r="BG373" s="489"/>
      <c r="BH373" s="33"/>
      <c r="BI373" s="36"/>
    </row>
    <row r="374" spans="1:61" ht="13.5" customHeight="1" x14ac:dyDescent="0.25">
      <c r="A374" s="37"/>
      <c r="B374" s="65"/>
      <c r="C374" s="65"/>
      <c r="D374" s="33"/>
      <c r="E374" s="464" t="s">
        <v>60</v>
      </c>
      <c r="F374" s="464"/>
      <c r="G374" s="464"/>
      <c r="H374" s="464" t="s">
        <v>61</v>
      </c>
      <c r="I374" s="464"/>
      <c r="J374" s="464"/>
      <c r="K374" s="464" t="s">
        <v>62</v>
      </c>
      <c r="L374" s="464"/>
      <c r="M374" s="464"/>
      <c r="N374" s="464"/>
      <c r="O374" s="464"/>
      <c r="P374" s="464"/>
      <c r="Q374" s="65"/>
      <c r="R374" s="33"/>
      <c r="S374" s="465"/>
      <c r="T374" s="465"/>
      <c r="U374" s="465"/>
      <c r="V374" s="481"/>
      <c r="W374" s="481"/>
      <c r="X374" s="481"/>
      <c r="Y374" s="481"/>
      <c r="Z374" s="481"/>
      <c r="AA374" s="481"/>
      <c r="AB374" s="33"/>
      <c r="AC374" s="482"/>
      <c r="AD374" s="483"/>
      <c r="AE374" s="483"/>
      <c r="AF374" s="483"/>
      <c r="AG374" s="483"/>
      <c r="AH374" s="483"/>
      <c r="AI374" s="483"/>
      <c r="AJ374" s="484"/>
      <c r="AK374" s="65"/>
      <c r="AL374" s="488"/>
      <c r="AM374" s="488"/>
      <c r="AN374" s="488"/>
      <c r="AO374" s="488"/>
      <c r="AP374" s="488"/>
      <c r="AQ374" s="488"/>
      <c r="AR374" s="488"/>
      <c r="AS374" s="488"/>
      <c r="AT374" s="488"/>
      <c r="AU374" s="488"/>
      <c r="AV374" s="488"/>
      <c r="AW374" s="488"/>
      <c r="AX374" s="65"/>
      <c r="AY374" s="65"/>
      <c r="AZ374" s="488"/>
      <c r="BA374" s="488"/>
      <c r="BB374" s="488"/>
      <c r="BC374" s="488"/>
      <c r="BD374" s="488"/>
      <c r="BE374" s="488"/>
      <c r="BF374" s="488"/>
      <c r="BG374" s="488"/>
      <c r="BH374" s="33"/>
      <c r="BI374" s="36"/>
    </row>
    <row r="375" spans="1:61" ht="18" customHeight="1" x14ac:dyDescent="0.25">
      <c r="A375" s="37"/>
      <c r="B375" s="65"/>
      <c r="C375" s="65"/>
      <c r="D375" s="65"/>
      <c r="E375" s="489"/>
      <c r="F375" s="489"/>
      <c r="G375" s="489"/>
      <c r="H375" s="489"/>
      <c r="I375" s="489"/>
      <c r="J375" s="489"/>
      <c r="K375" s="489"/>
      <c r="L375" s="489"/>
      <c r="M375" s="489"/>
      <c r="N375" s="489"/>
      <c r="O375" s="489"/>
      <c r="P375" s="489"/>
      <c r="Q375" s="65"/>
      <c r="R375" s="33"/>
      <c r="S375" s="465"/>
      <c r="T375" s="465"/>
      <c r="U375" s="465"/>
      <c r="V375" s="481"/>
      <c r="W375" s="481"/>
      <c r="X375" s="481"/>
      <c r="Y375" s="481"/>
      <c r="Z375" s="481"/>
      <c r="AA375" s="481"/>
      <c r="AB375" s="33"/>
      <c r="AC375" s="485"/>
      <c r="AD375" s="486"/>
      <c r="AE375" s="486"/>
      <c r="AF375" s="486"/>
      <c r="AG375" s="486"/>
      <c r="AH375" s="486"/>
      <c r="AI375" s="486"/>
      <c r="AJ375" s="487"/>
      <c r="AK375" s="65"/>
      <c r="AL375" s="488"/>
      <c r="AM375" s="488"/>
      <c r="AN375" s="488"/>
      <c r="AO375" s="488"/>
      <c r="AP375" s="488"/>
      <c r="AQ375" s="488"/>
      <c r="AR375" s="488"/>
      <c r="AS375" s="488"/>
      <c r="AT375" s="488"/>
      <c r="AU375" s="488"/>
      <c r="AV375" s="488"/>
      <c r="AW375" s="488"/>
      <c r="AX375" s="65"/>
      <c r="AY375" s="65"/>
      <c r="AZ375" s="488"/>
      <c r="BA375" s="488"/>
      <c r="BB375" s="488"/>
      <c r="BC375" s="488"/>
      <c r="BD375" s="488"/>
      <c r="BE375" s="488"/>
      <c r="BF375" s="488"/>
      <c r="BG375" s="488"/>
      <c r="BH375" s="33"/>
      <c r="BI375" s="36"/>
    </row>
    <row r="376" spans="1:61" ht="5.25" customHeight="1" x14ac:dyDescent="0.25">
      <c r="A376" s="37"/>
      <c r="B376" s="65"/>
      <c r="C376" s="65"/>
      <c r="D376" s="65"/>
      <c r="E376" s="65"/>
      <c r="F376" s="65"/>
      <c r="G376" s="65"/>
      <c r="H376" s="65"/>
      <c r="I376" s="65"/>
      <c r="J376" s="65"/>
      <c r="K376" s="65"/>
      <c r="L376" s="65"/>
      <c r="M376" s="65"/>
      <c r="N376" s="65"/>
      <c r="O376" s="65"/>
      <c r="P376" s="65"/>
      <c r="Q376" s="65"/>
      <c r="R376" s="33"/>
      <c r="S376" s="33"/>
      <c r="T376" s="33"/>
      <c r="U376" s="33"/>
      <c r="V376" s="33"/>
      <c r="W376" s="33"/>
      <c r="X376" s="33"/>
      <c r="Y376" s="33"/>
      <c r="Z376" s="33"/>
      <c r="AA376" s="33"/>
      <c r="AB376" s="33"/>
      <c r="AC376" s="33"/>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33"/>
      <c r="BI376" s="36"/>
    </row>
    <row r="377" spans="1:61" ht="6.75" customHeight="1" x14ac:dyDescent="0.25">
      <c r="A377" s="37"/>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33"/>
      <c r="BI377" s="36"/>
    </row>
    <row r="378" spans="1:61" ht="19.5" customHeight="1" x14ac:dyDescent="0.25">
      <c r="A378" s="39"/>
      <c r="B378" s="545"/>
      <c r="C378" s="545"/>
      <c r="D378" s="545"/>
      <c r="E378" s="546" t="s">
        <v>207</v>
      </c>
      <c r="F378" s="546"/>
      <c r="G378" s="546"/>
      <c r="H378" s="546"/>
      <c r="I378" s="546"/>
      <c r="J378" s="546"/>
      <c r="K378" s="546"/>
      <c r="L378" s="61"/>
      <c r="M378" s="545"/>
      <c r="N378" s="545"/>
      <c r="O378" s="545"/>
      <c r="P378" s="546" t="s">
        <v>208</v>
      </c>
      <c r="Q378" s="546"/>
      <c r="R378" s="546"/>
      <c r="S378" s="546"/>
      <c r="T378" s="546"/>
      <c r="U378" s="546"/>
      <c r="V378" s="546"/>
      <c r="W378" s="546"/>
      <c r="X378" s="546"/>
      <c r="Y378" s="545"/>
      <c r="Z378" s="545"/>
      <c r="AA378" s="545"/>
      <c r="AB378" s="545"/>
      <c r="AC378" s="546" t="s">
        <v>209</v>
      </c>
      <c r="AD378" s="546"/>
      <c r="AE378" s="546"/>
      <c r="AF378" s="546"/>
      <c r="AG378" s="546"/>
      <c r="AH378" s="546"/>
      <c r="AI378" s="546"/>
      <c r="AJ378" s="546"/>
      <c r="AK378" s="546"/>
      <c r="AL378" s="546"/>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40"/>
      <c r="BI378" s="41"/>
    </row>
    <row r="379" spans="1:61" hidden="1" x14ac:dyDescent="0.25">
      <c r="A379" s="39"/>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40"/>
      <c r="BI379" s="41"/>
    </row>
    <row r="380" spans="1:61" s="97" customFormat="1" ht="10.5" customHeight="1" x14ac:dyDescent="0.25">
      <c r="A380" s="20"/>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21"/>
      <c r="BI380" s="22"/>
    </row>
    <row r="381" spans="1:61" s="97" customFormat="1" ht="15.75" x14ac:dyDescent="0.25">
      <c r="A381" s="37"/>
      <c r="B381" s="65"/>
      <c r="C381" s="425" t="s">
        <v>211</v>
      </c>
      <c r="D381" s="425"/>
      <c r="E381" s="425"/>
      <c r="F381" s="425"/>
      <c r="G381" s="425"/>
      <c r="H381" s="425"/>
      <c r="I381" s="425"/>
      <c r="J381" s="425"/>
      <c r="K381" s="425"/>
      <c r="L381" s="425"/>
      <c r="M381" s="425"/>
      <c r="N381" s="425"/>
      <c r="O381" s="42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c r="BH381" s="33"/>
      <c r="BI381" s="36"/>
    </row>
    <row r="382" spans="1:61" s="97" customFormat="1" ht="6" customHeight="1" x14ac:dyDescent="0.25">
      <c r="A382" s="37"/>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c r="BH382" s="33"/>
      <c r="BI382" s="36"/>
    </row>
    <row r="383" spans="1:61" s="97" customFormat="1" x14ac:dyDescent="0.25">
      <c r="A383" s="37"/>
      <c r="B383" s="65"/>
      <c r="C383" s="65"/>
      <c r="D383" s="210" t="s">
        <v>210</v>
      </c>
      <c r="E383" s="210"/>
      <c r="F383" s="210"/>
      <c r="G383" s="210"/>
      <c r="H383" s="210"/>
      <c r="I383" s="210"/>
      <c r="J383" s="210"/>
      <c r="K383" s="210"/>
      <c r="L383" s="210"/>
      <c r="M383" s="210"/>
      <c r="N383" s="210"/>
      <c r="O383" s="210"/>
      <c r="P383" s="210"/>
      <c r="Q383" s="210"/>
      <c r="R383" s="422"/>
      <c r="S383" s="423"/>
      <c r="T383" s="423"/>
      <c r="U383" s="423"/>
      <c r="V383" s="423"/>
      <c r="W383" s="423"/>
      <c r="X383" s="423"/>
      <c r="Y383" s="423"/>
      <c r="Z383" s="423"/>
      <c r="AA383" s="423"/>
      <c r="AB383" s="423"/>
      <c r="AC383" s="423"/>
      <c r="AD383" s="423"/>
      <c r="AE383" s="423"/>
      <c r="AF383" s="423"/>
      <c r="AG383" s="423"/>
      <c r="AH383" s="423"/>
      <c r="AI383" s="423"/>
      <c r="AJ383" s="423"/>
      <c r="AK383" s="423"/>
      <c r="AL383" s="423"/>
      <c r="AM383" s="423"/>
      <c r="AN383" s="423"/>
      <c r="AO383" s="423"/>
      <c r="AP383" s="423"/>
      <c r="AQ383" s="423"/>
      <c r="AR383" s="423"/>
      <c r="AS383" s="423"/>
      <c r="AT383" s="423"/>
      <c r="AU383" s="423"/>
      <c r="AV383" s="423"/>
      <c r="AW383" s="423"/>
      <c r="AX383" s="424"/>
      <c r="AY383" s="65"/>
      <c r="AZ383" s="65"/>
      <c r="BA383" s="65"/>
      <c r="BB383" s="65"/>
      <c r="BC383" s="65"/>
      <c r="BD383" s="65"/>
      <c r="BE383" s="65"/>
      <c r="BF383" s="65"/>
      <c r="BG383" s="65"/>
      <c r="BH383" s="33"/>
      <c r="BI383" s="36"/>
    </row>
    <row r="384" spans="1:61" s="97" customFormat="1" ht="6" customHeight="1" x14ac:dyDescent="0.25">
      <c r="A384" s="37"/>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6"/>
    </row>
    <row r="385" spans="1:61" s="97" customFormat="1" x14ac:dyDescent="0.25">
      <c r="A385" s="37"/>
      <c r="B385" s="65"/>
      <c r="C385" s="65"/>
      <c r="D385" s="474" t="s">
        <v>57</v>
      </c>
      <c r="E385" s="475"/>
      <c r="F385" s="475"/>
      <c r="G385" s="475"/>
      <c r="H385" s="475"/>
      <c r="I385" s="475"/>
      <c r="J385" s="475"/>
      <c r="K385" s="475"/>
      <c r="L385" s="62"/>
      <c r="M385" s="62"/>
      <c r="N385" s="62"/>
      <c r="O385" s="62"/>
      <c r="P385" s="62"/>
      <c r="Q385" s="63"/>
      <c r="R385" s="65"/>
      <c r="S385" s="65"/>
      <c r="T385" s="65"/>
      <c r="U385" s="65"/>
      <c r="V385" s="65"/>
      <c r="W385" s="65"/>
      <c r="X385" s="65"/>
      <c r="Y385" s="476" t="s">
        <v>58</v>
      </c>
      <c r="Z385" s="446"/>
      <c r="AA385" s="446"/>
      <c r="AB385" s="446"/>
      <c r="AC385" s="446"/>
      <c r="AD385" s="446"/>
      <c r="AE385" s="446"/>
      <c r="AF385" s="446"/>
      <c r="AG385" s="446"/>
      <c r="AH385" s="446"/>
      <c r="AI385" s="446"/>
      <c r="AJ385" s="446"/>
      <c r="AK385" s="446"/>
      <c r="AL385" s="446"/>
      <c r="AM385" s="446"/>
      <c r="AN385" s="446"/>
      <c r="AO385" s="446"/>
      <c r="AP385" s="446"/>
      <c r="AQ385" s="446"/>
      <c r="AR385" s="446"/>
      <c r="AS385" s="446"/>
      <c r="AT385" s="446"/>
      <c r="AU385" s="446"/>
      <c r="AV385" s="446"/>
      <c r="AW385" s="446"/>
      <c r="AX385" s="477"/>
      <c r="AY385" s="65"/>
      <c r="AZ385" s="65"/>
      <c r="BA385" s="65"/>
      <c r="BB385" s="65"/>
      <c r="BC385" s="65"/>
      <c r="BD385" s="65"/>
      <c r="BE385" s="65"/>
      <c r="BF385" s="65"/>
      <c r="BG385" s="65"/>
      <c r="BH385" s="33"/>
      <c r="BI385" s="36"/>
    </row>
    <row r="386" spans="1:61" s="97" customFormat="1" x14ac:dyDescent="0.25">
      <c r="A386" s="37"/>
      <c r="B386" s="65"/>
      <c r="C386" s="65"/>
      <c r="D386" s="478"/>
      <c r="E386" s="479"/>
      <c r="F386" s="479"/>
      <c r="G386" s="479"/>
      <c r="H386" s="479"/>
      <c r="I386" s="479"/>
      <c r="J386" s="479"/>
      <c r="K386" s="479"/>
      <c r="L386" s="479"/>
      <c r="M386" s="479"/>
      <c r="N386" s="479"/>
      <c r="O386" s="479"/>
      <c r="P386" s="479"/>
      <c r="Q386" s="480"/>
      <c r="R386" s="65"/>
      <c r="S386" s="65"/>
      <c r="T386" s="65"/>
      <c r="U386" s="65"/>
      <c r="V386" s="65"/>
      <c r="W386" s="65"/>
      <c r="X386" s="65"/>
      <c r="Y386" s="427"/>
      <c r="Z386" s="428"/>
      <c r="AA386" s="428"/>
      <c r="AB386" s="428"/>
      <c r="AC386" s="428"/>
      <c r="AD386" s="428"/>
      <c r="AE386" s="428"/>
      <c r="AF386" s="428"/>
      <c r="AG386" s="428"/>
      <c r="AH386" s="428"/>
      <c r="AI386" s="428"/>
      <c r="AJ386" s="428"/>
      <c r="AK386" s="428"/>
      <c r="AL386" s="428"/>
      <c r="AM386" s="428"/>
      <c r="AN386" s="428"/>
      <c r="AO386" s="428"/>
      <c r="AP386" s="428"/>
      <c r="AQ386" s="428"/>
      <c r="AR386" s="428"/>
      <c r="AS386" s="428"/>
      <c r="AT386" s="428"/>
      <c r="AU386" s="428"/>
      <c r="AV386" s="428"/>
      <c r="AW386" s="428"/>
      <c r="AX386" s="429"/>
      <c r="AY386" s="60"/>
      <c r="AZ386" s="60"/>
      <c r="BA386" s="65"/>
      <c r="BB386" s="65"/>
      <c r="BC386" s="65"/>
      <c r="BD386" s="65"/>
      <c r="BE386" s="65"/>
      <c r="BF386" s="65"/>
      <c r="BG386" s="65"/>
      <c r="BH386" s="33"/>
      <c r="BI386" s="36"/>
    </row>
    <row r="387" spans="1:61" s="97" customFormat="1" ht="6" customHeight="1" x14ac:dyDescent="0.25">
      <c r="A387" s="37"/>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33"/>
      <c r="BI387" s="36"/>
    </row>
    <row r="388" spans="1:61" s="97" customFormat="1" ht="6" customHeight="1" x14ac:dyDescent="0.25">
      <c r="A388" s="37"/>
      <c r="B388" s="65"/>
      <c r="C388" s="65"/>
      <c r="D388" s="33"/>
      <c r="E388" s="33"/>
      <c r="F388" s="33"/>
      <c r="G388" s="33"/>
      <c r="H388" s="33"/>
      <c r="I388" s="33"/>
      <c r="J388" s="33"/>
      <c r="K388" s="33"/>
      <c r="L388" s="33"/>
      <c r="M388" s="33"/>
      <c r="N388" s="33"/>
      <c r="O388" s="33"/>
      <c r="P388" s="33"/>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33"/>
      <c r="BI388" s="36"/>
    </row>
    <row r="389" spans="1:61" s="97" customFormat="1" x14ac:dyDescent="0.25">
      <c r="A389" s="37"/>
      <c r="B389" s="65"/>
      <c r="C389" s="65"/>
      <c r="D389" s="33"/>
      <c r="E389" s="430" t="s">
        <v>59</v>
      </c>
      <c r="F389" s="431"/>
      <c r="G389" s="431"/>
      <c r="H389" s="431"/>
      <c r="I389" s="431"/>
      <c r="J389" s="431"/>
      <c r="K389" s="431"/>
      <c r="L389" s="431"/>
      <c r="M389" s="431"/>
      <c r="N389" s="431"/>
      <c r="O389" s="431"/>
      <c r="P389" s="432"/>
      <c r="Q389" s="65"/>
      <c r="R389" s="65"/>
      <c r="S389" s="433" t="s">
        <v>63</v>
      </c>
      <c r="T389" s="433"/>
      <c r="U389" s="433"/>
      <c r="V389" s="433" t="s">
        <v>40</v>
      </c>
      <c r="W389" s="433"/>
      <c r="X389" s="433"/>
      <c r="Y389" s="433"/>
      <c r="Z389" s="433"/>
      <c r="AA389" s="433"/>
      <c r="AB389" s="65"/>
      <c r="AC389" s="547" t="s">
        <v>64</v>
      </c>
      <c r="AD389" s="548"/>
      <c r="AE389" s="548"/>
      <c r="AF389" s="548"/>
      <c r="AG389" s="548"/>
      <c r="AH389" s="548"/>
      <c r="AI389" s="548"/>
      <c r="AJ389" s="549"/>
      <c r="AK389" s="65"/>
      <c r="AL389" s="433" t="s">
        <v>65</v>
      </c>
      <c r="AM389" s="433"/>
      <c r="AN389" s="433"/>
      <c r="AO389" s="433"/>
      <c r="AP389" s="433"/>
      <c r="AQ389" s="433"/>
      <c r="AR389" s="433"/>
      <c r="AS389" s="433"/>
      <c r="AT389" s="433"/>
      <c r="AU389" s="433"/>
      <c r="AV389" s="433"/>
      <c r="AW389" s="433"/>
      <c r="AX389" s="65"/>
      <c r="AY389" s="65"/>
      <c r="AZ389" s="489" t="s">
        <v>66</v>
      </c>
      <c r="BA389" s="489"/>
      <c r="BB389" s="489"/>
      <c r="BC389" s="489"/>
      <c r="BD389" s="489"/>
      <c r="BE389" s="489"/>
      <c r="BF389" s="489"/>
      <c r="BG389" s="489"/>
      <c r="BH389" s="33"/>
      <c r="BI389" s="36"/>
    </row>
    <row r="390" spans="1:61" s="97" customFormat="1" x14ac:dyDescent="0.25">
      <c r="A390" s="37"/>
      <c r="B390" s="65"/>
      <c r="C390" s="65"/>
      <c r="D390" s="33"/>
      <c r="E390" s="464" t="s">
        <v>60</v>
      </c>
      <c r="F390" s="464"/>
      <c r="G390" s="464"/>
      <c r="H390" s="464" t="s">
        <v>61</v>
      </c>
      <c r="I390" s="464"/>
      <c r="J390" s="464"/>
      <c r="K390" s="464" t="s">
        <v>62</v>
      </c>
      <c r="L390" s="464"/>
      <c r="M390" s="464"/>
      <c r="N390" s="464"/>
      <c r="O390" s="464"/>
      <c r="P390" s="464"/>
      <c r="Q390" s="65"/>
      <c r="R390" s="33"/>
      <c r="S390" s="465"/>
      <c r="T390" s="465"/>
      <c r="U390" s="465"/>
      <c r="V390" s="481"/>
      <c r="W390" s="481"/>
      <c r="X390" s="481"/>
      <c r="Y390" s="481"/>
      <c r="Z390" s="481"/>
      <c r="AA390" s="481"/>
      <c r="AB390" s="33"/>
      <c r="AC390" s="482"/>
      <c r="AD390" s="483"/>
      <c r="AE390" s="483"/>
      <c r="AF390" s="483"/>
      <c r="AG390" s="483"/>
      <c r="AH390" s="483"/>
      <c r="AI390" s="483"/>
      <c r="AJ390" s="484"/>
      <c r="AK390" s="65"/>
      <c r="AL390" s="488"/>
      <c r="AM390" s="488"/>
      <c r="AN390" s="488"/>
      <c r="AO390" s="488"/>
      <c r="AP390" s="488"/>
      <c r="AQ390" s="488"/>
      <c r="AR390" s="488"/>
      <c r="AS390" s="488"/>
      <c r="AT390" s="488"/>
      <c r="AU390" s="488"/>
      <c r="AV390" s="488"/>
      <c r="AW390" s="488"/>
      <c r="AX390" s="65"/>
      <c r="AY390" s="65"/>
      <c r="AZ390" s="488"/>
      <c r="BA390" s="488"/>
      <c r="BB390" s="488"/>
      <c r="BC390" s="488"/>
      <c r="BD390" s="488"/>
      <c r="BE390" s="488"/>
      <c r="BF390" s="488"/>
      <c r="BG390" s="488"/>
      <c r="BH390" s="33"/>
      <c r="BI390" s="36"/>
    </row>
    <row r="391" spans="1:61" s="97" customFormat="1" x14ac:dyDescent="0.25">
      <c r="A391" s="37"/>
      <c r="B391" s="65"/>
      <c r="C391" s="65"/>
      <c r="D391" s="65"/>
      <c r="E391" s="489"/>
      <c r="F391" s="489"/>
      <c r="G391" s="489"/>
      <c r="H391" s="489"/>
      <c r="I391" s="489"/>
      <c r="J391" s="489"/>
      <c r="K391" s="489"/>
      <c r="L391" s="489"/>
      <c r="M391" s="489"/>
      <c r="N391" s="489"/>
      <c r="O391" s="489"/>
      <c r="P391" s="489"/>
      <c r="Q391" s="65"/>
      <c r="R391" s="33"/>
      <c r="S391" s="465"/>
      <c r="T391" s="465"/>
      <c r="U391" s="465"/>
      <c r="V391" s="481"/>
      <c r="W391" s="481"/>
      <c r="X391" s="481"/>
      <c r="Y391" s="481"/>
      <c r="Z391" s="481"/>
      <c r="AA391" s="481"/>
      <c r="AB391" s="33"/>
      <c r="AC391" s="485"/>
      <c r="AD391" s="486"/>
      <c r="AE391" s="486"/>
      <c r="AF391" s="486"/>
      <c r="AG391" s="486"/>
      <c r="AH391" s="486"/>
      <c r="AI391" s="486"/>
      <c r="AJ391" s="487"/>
      <c r="AK391" s="65"/>
      <c r="AL391" s="488"/>
      <c r="AM391" s="488"/>
      <c r="AN391" s="488"/>
      <c r="AO391" s="488"/>
      <c r="AP391" s="488"/>
      <c r="AQ391" s="488"/>
      <c r="AR391" s="488"/>
      <c r="AS391" s="488"/>
      <c r="AT391" s="488"/>
      <c r="AU391" s="488"/>
      <c r="AV391" s="488"/>
      <c r="AW391" s="488"/>
      <c r="AX391" s="65"/>
      <c r="AY391" s="65"/>
      <c r="AZ391" s="488"/>
      <c r="BA391" s="488"/>
      <c r="BB391" s="488"/>
      <c r="BC391" s="488"/>
      <c r="BD391" s="488"/>
      <c r="BE391" s="488"/>
      <c r="BF391" s="488"/>
      <c r="BG391" s="488"/>
      <c r="BH391" s="33"/>
      <c r="BI391" s="36"/>
    </row>
    <row r="392" spans="1:61" s="97" customFormat="1" ht="6" customHeight="1" x14ac:dyDescent="0.25">
      <c r="A392" s="37"/>
      <c r="B392" s="65"/>
      <c r="C392" s="65"/>
      <c r="D392" s="65"/>
      <c r="E392" s="65"/>
      <c r="F392" s="65"/>
      <c r="G392" s="65"/>
      <c r="H392" s="65"/>
      <c r="I392" s="65"/>
      <c r="J392" s="65"/>
      <c r="K392" s="65"/>
      <c r="L392" s="65"/>
      <c r="M392" s="65"/>
      <c r="N392" s="65"/>
      <c r="O392" s="65"/>
      <c r="P392" s="65"/>
      <c r="Q392" s="65"/>
      <c r="R392" s="33"/>
      <c r="S392" s="33"/>
      <c r="T392" s="33"/>
      <c r="U392" s="33"/>
      <c r="V392" s="33"/>
      <c r="W392" s="33"/>
      <c r="X392" s="33"/>
      <c r="Y392" s="33"/>
      <c r="Z392" s="33"/>
      <c r="AA392" s="33"/>
      <c r="AB392" s="33"/>
      <c r="AC392" s="33"/>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33"/>
      <c r="BI392" s="36"/>
    </row>
    <row r="393" spans="1:61" s="97" customFormat="1" ht="12" customHeight="1" x14ac:dyDescent="0.25">
      <c r="A393" s="37"/>
      <c r="B393" s="209" t="s">
        <v>187</v>
      </c>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s="209"/>
      <c r="AP393" s="65"/>
      <c r="AQ393" s="65"/>
      <c r="AR393" s="65"/>
      <c r="AS393" s="65"/>
      <c r="AT393" s="65"/>
      <c r="AU393" s="65"/>
      <c r="AV393" s="65"/>
      <c r="AW393" s="65"/>
      <c r="AX393" s="65"/>
      <c r="AY393" s="65"/>
      <c r="AZ393" s="65"/>
      <c r="BA393" s="65"/>
      <c r="BB393" s="65"/>
      <c r="BC393" s="65"/>
      <c r="BD393" s="65"/>
      <c r="BE393" s="65"/>
      <c r="BF393" s="65"/>
      <c r="BG393" s="65"/>
      <c r="BH393" s="33"/>
      <c r="BI393" s="36"/>
    </row>
    <row r="394" spans="1:61" s="97" customFormat="1" ht="15" customHeight="1" x14ac:dyDescent="0.25">
      <c r="A394" s="37"/>
      <c r="B394" s="209"/>
      <c r="C394" s="209"/>
      <c r="D394" s="209"/>
      <c r="E394" s="209"/>
      <c r="F394" s="209"/>
      <c r="G394" s="209"/>
      <c r="H394" s="209"/>
      <c r="I394" s="209"/>
      <c r="J394" s="209"/>
      <c r="K394" s="209"/>
      <c r="L394" s="209"/>
      <c r="M394" s="209"/>
      <c r="N394" s="209"/>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c r="AL394" s="209"/>
      <c r="AM394" s="209"/>
      <c r="AN394" s="209"/>
      <c r="AO394" s="209"/>
      <c r="AP394" s="65"/>
      <c r="AQ394" s="65"/>
      <c r="AR394" s="65"/>
      <c r="AS394" s="65"/>
      <c r="AT394" s="65"/>
      <c r="AU394" s="65"/>
      <c r="AV394" s="65"/>
      <c r="AW394" s="65"/>
      <c r="AX394" s="65"/>
      <c r="AY394" s="65"/>
      <c r="AZ394" s="65"/>
      <c r="BA394" s="65"/>
      <c r="BB394" s="65"/>
      <c r="BC394" s="65"/>
      <c r="BD394" s="65"/>
      <c r="BE394" s="65"/>
      <c r="BF394" s="65"/>
      <c r="BG394" s="65"/>
      <c r="BH394" s="33"/>
      <c r="BI394" s="36"/>
    </row>
    <row r="395" spans="1:61" s="97" customFormat="1" ht="7.5" customHeight="1" x14ac:dyDescent="0.25">
      <c r="A395" s="37"/>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33"/>
      <c r="BI395" s="36"/>
    </row>
    <row r="396" spans="1:61" x14ac:dyDescent="0.25">
      <c r="A396" s="37"/>
      <c r="B396" s="426" t="s">
        <v>67</v>
      </c>
      <c r="C396" s="426"/>
      <c r="D396" s="426"/>
      <c r="E396" s="426"/>
      <c r="F396" s="426"/>
      <c r="G396" s="426"/>
      <c r="H396" s="426"/>
      <c r="I396" s="426"/>
      <c r="J396" s="426"/>
      <c r="K396" s="426"/>
      <c r="L396" s="426"/>
      <c r="M396" s="426"/>
      <c r="N396" s="426"/>
      <c r="O396" s="426"/>
      <c r="P396" s="426"/>
      <c r="Q396" s="426"/>
      <c r="R396" s="426"/>
      <c r="S396" s="426"/>
      <c r="T396" s="426"/>
      <c r="U396" s="426"/>
      <c r="V396" s="426"/>
      <c r="W396" s="426"/>
      <c r="X396" s="426"/>
      <c r="Y396" s="426"/>
      <c r="Z396" s="426"/>
      <c r="AA396" s="426"/>
      <c r="AB396" s="426"/>
      <c r="AC396" s="426"/>
      <c r="AD396" s="426"/>
      <c r="AE396" s="426"/>
      <c r="AF396" s="426"/>
      <c r="AG396" s="426"/>
      <c r="AH396" s="426"/>
      <c r="AI396" s="426"/>
      <c r="AJ396" s="426"/>
      <c r="AK396" s="426"/>
      <c r="AL396" s="426"/>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3"/>
      <c r="BI396" s="36"/>
    </row>
    <row r="397" spans="1:61" ht="16.5" customHeight="1" x14ac:dyDescent="0.25">
      <c r="A397" s="37"/>
      <c r="B397" s="437" t="s">
        <v>10</v>
      </c>
      <c r="C397" s="437"/>
      <c r="D397" s="437"/>
      <c r="E397" s="437"/>
      <c r="F397" s="437"/>
      <c r="G397" s="437"/>
      <c r="H397" s="437"/>
      <c r="I397" s="437"/>
      <c r="J397" s="437"/>
      <c r="K397" s="437"/>
      <c r="L397" s="437"/>
      <c r="M397" s="437"/>
      <c r="N397" s="437"/>
      <c r="O397" s="437"/>
      <c r="P397" s="437"/>
      <c r="Q397" s="437"/>
      <c r="R397" s="437"/>
      <c r="S397" s="437"/>
      <c r="T397" s="437"/>
      <c r="U397" s="44"/>
      <c r="V397" s="44"/>
      <c r="W397" s="437" t="s">
        <v>36</v>
      </c>
      <c r="X397" s="437"/>
      <c r="Y397" s="437"/>
      <c r="Z397" s="437"/>
      <c r="AA397" s="437"/>
      <c r="AB397" s="437"/>
      <c r="AC397" s="437"/>
      <c r="AD397" s="437"/>
      <c r="AE397" s="437"/>
      <c r="AF397" s="437"/>
      <c r="AG397" s="437"/>
      <c r="AH397" s="437"/>
      <c r="AI397" s="437"/>
      <c r="AJ397" s="437"/>
      <c r="AK397" s="437"/>
      <c r="AL397" s="437"/>
      <c r="AM397" s="437"/>
      <c r="AN397" s="437"/>
      <c r="AO397" s="38"/>
      <c r="AP397" s="38"/>
      <c r="AQ397" s="437" t="s">
        <v>37</v>
      </c>
      <c r="AR397" s="437"/>
      <c r="AS397" s="437"/>
      <c r="AT397" s="437"/>
      <c r="AU397" s="437"/>
      <c r="AV397" s="437"/>
      <c r="AW397" s="437"/>
      <c r="AX397" s="437"/>
      <c r="AY397" s="437"/>
      <c r="AZ397" s="437"/>
      <c r="BA397" s="437"/>
      <c r="BB397" s="437"/>
      <c r="BC397" s="437"/>
      <c r="BD397" s="437"/>
      <c r="BE397" s="437"/>
      <c r="BF397" s="437"/>
      <c r="BG397" s="437"/>
      <c r="BH397" s="33"/>
      <c r="BI397" s="36"/>
    </row>
    <row r="398" spans="1:61" x14ac:dyDescent="0.25">
      <c r="A398" s="37"/>
      <c r="B398" s="445"/>
      <c r="C398" s="445"/>
      <c r="D398" s="445"/>
      <c r="E398" s="445"/>
      <c r="F398" s="445"/>
      <c r="G398" s="445"/>
      <c r="H398" s="445"/>
      <c r="I398" s="445"/>
      <c r="J398" s="445"/>
      <c r="K398" s="445"/>
      <c r="L398" s="445"/>
      <c r="M398" s="445"/>
      <c r="N398" s="445"/>
      <c r="O398" s="445"/>
      <c r="P398" s="445"/>
      <c r="Q398" s="445"/>
      <c r="R398" s="445"/>
      <c r="S398" s="445"/>
      <c r="T398" s="445"/>
      <c r="U398" s="38"/>
      <c r="V398" s="38"/>
      <c r="W398" s="445"/>
      <c r="X398" s="445"/>
      <c r="Y398" s="445"/>
      <c r="Z398" s="445"/>
      <c r="AA398" s="445"/>
      <c r="AB398" s="445"/>
      <c r="AC398" s="445"/>
      <c r="AD398" s="445"/>
      <c r="AE398" s="445"/>
      <c r="AF398" s="445"/>
      <c r="AG398" s="445"/>
      <c r="AH398" s="445"/>
      <c r="AI398" s="445"/>
      <c r="AJ398" s="445"/>
      <c r="AK398" s="445"/>
      <c r="AL398" s="445"/>
      <c r="AM398" s="445"/>
      <c r="AN398" s="445"/>
      <c r="AO398" s="38"/>
      <c r="AP398" s="38"/>
      <c r="AQ398" s="445"/>
      <c r="AR398" s="445"/>
      <c r="AS398" s="445"/>
      <c r="AT398" s="445"/>
      <c r="AU398" s="445"/>
      <c r="AV398" s="445"/>
      <c r="AW398" s="445"/>
      <c r="AX398" s="445"/>
      <c r="AY398" s="445"/>
      <c r="AZ398" s="445"/>
      <c r="BA398" s="445"/>
      <c r="BB398" s="445"/>
      <c r="BC398" s="445"/>
      <c r="BD398" s="445"/>
      <c r="BE398" s="445"/>
      <c r="BF398" s="445"/>
      <c r="BG398" s="445"/>
      <c r="BH398" s="33"/>
      <c r="BI398" s="36"/>
    </row>
    <row r="399" spans="1:61" ht="16.5" customHeight="1" x14ac:dyDescent="0.25">
      <c r="A399" s="37"/>
      <c r="B399" s="446" t="s">
        <v>38</v>
      </c>
      <c r="C399" s="446"/>
      <c r="D399" s="446"/>
      <c r="E399" s="446"/>
      <c r="F399" s="446"/>
      <c r="G399" s="446"/>
      <c r="H399" s="446"/>
      <c r="I399" s="446"/>
      <c r="J399" s="446"/>
      <c r="K399" s="38"/>
      <c r="L399" s="38"/>
      <c r="M399" s="447" t="s">
        <v>39</v>
      </c>
      <c r="N399" s="447"/>
      <c r="O399" s="447"/>
      <c r="P399" s="447"/>
      <c r="Q399" s="447"/>
      <c r="R399" s="447"/>
      <c r="S399" s="447"/>
      <c r="T399" s="447"/>
      <c r="U399" s="447"/>
      <c r="V399" s="447"/>
      <c r="W399" s="447"/>
      <c r="X399" s="447"/>
      <c r="Y399" s="447"/>
      <c r="Z399" s="447"/>
      <c r="AA399" s="447"/>
      <c r="AB399" s="447"/>
      <c r="AC399" s="45"/>
      <c r="AD399" s="45"/>
      <c r="AE399" s="446" t="s">
        <v>40</v>
      </c>
      <c r="AF399" s="446"/>
      <c r="AG399" s="446"/>
      <c r="AH399" s="446"/>
      <c r="AI399" s="45"/>
      <c r="AJ399" s="45"/>
      <c r="AK399" s="437" t="s">
        <v>41</v>
      </c>
      <c r="AL399" s="437"/>
      <c r="AM399" s="437"/>
      <c r="AN399" s="437"/>
      <c r="AO399" s="437"/>
      <c r="AP399" s="437"/>
      <c r="AQ399" s="437"/>
      <c r="AR399" s="437"/>
      <c r="AS399" s="437"/>
      <c r="AT399" s="45"/>
      <c r="AU399" s="38"/>
      <c r="AV399" s="38"/>
      <c r="AW399" s="214" t="s">
        <v>42</v>
      </c>
      <c r="AX399" s="214"/>
      <c r="AY399" s="214"/>
      <c r="AZ399" s="214"/>
      <c r="BA399" s="38"/>
      <c r="BB399" s="38"/>
      <c r="BC399" s="475" t="s">
        <v>68</v>
      </c>
      <c r="BD399" s="475"/>
      <c r="BE399" s="475"/>
      <c r="BF399" s="475"/>
      <c r="BG399" s="475"/>
      <c r="BH399" s="33"/>
      <c r="BI399" s="36"/>
    </row>
    <row r="400" spans="1:61" x14ac:dyDescent="0.25">
      <c r="A400" s="37"/>
      <c r="B400" s="458"/>
      <c r="C400" s="459"/>
      <c r="D400" s="459"/>
      <c r="E400" s="459"/>
      <c r="F400" s="459"/>
      <c r="G400" s="459"/>
      <c r="H400" s="459"/>
      <c r="I400" s="459"/>
      <c r="J400" s="460"/>
      <c r="K400" s="38"/>
      <c r="L400" s="38"/>
      <c r="M400" s="461"/>
      <c r="N400" s="462"/>
      <c r="O400" s="462"/>
      <c r="P400" s="462"/>
      <c r="Q400" s="462"/>
      <c r="R400" s="462"/>
      <c r="S400" s="462"/>
      <c r="T400" s="462"/>
      <c r="U400" s="462"/>
      <c r="V400" s="462"/>
      <c r="W400" s="462"/>
      <c r="X400" s="462"/>
      <c r="Y400" s="462"/>
      <c r="Z400" s="462"/>
      <c r="AA400" s="462"/>
      <c r="AB400" s="463"/>
      <c r="AC400" s="45"/>
      <c r="AD400" s="45"/>
      <c r="AE400" s="458"/>
      <c r="AF400" s="459"/>
      <c r="AG400" s="459"/>
      <c r="AH400" s="460"/>
      <c r="AI400" s="45"/>
      <c r="AJ400" s="45"/>
      <c r="AK400" s="458"/>
      <c r="AL400" s="459"/>
      <c r="AM400" s="459"/>
      <c r="AN400" s="459"/>
      <c r="AO400" s="459"/>
      <c r="AP400" s="459"/>
      <c r="AQ400" s="459"/>
      <c r="AR400" s="459"/>
      <c r="AS400" s="459"/>
      <c r="AT400" s="460"/>
      <c r="AU400" s="38"/>
      <c r="AV400" s="38"/>
      <c r="AW400" s="458"/>
      <c r="AX400" s="459"/>
      <c r="AY400" s="459"/>
      <c r="AZ400" s="460"/>
      <c r="BA400" s="38"/>
      <c r="BB400" s="38"/>
      <c r="BC400" s="458"/>
      <c r="BD400" s="459"/>
      <c r="BE400" s="459"/>
      <c r="BF400" s="459"/>
      <c r="BG400" s="460"/>
      <c r="BH400" s="33"/>
      <c r="BI400" s="36"/>
    </row>
    <row r="401" spans="1:61" ht="14.25" customHeight="1" x14ac:dyDescent="0.25">
      <c r="A401" s="37"/>
      <c r="B401" s="437" t="s">
        <v>69</v>
      </c>
      <c r="C401" s="437"/>
      <c r="D401" s="437"/>
      <c r="E401" s="437"/>
      <c r="F401" s="437"/>
      <c r="G401" s="437"/>
      <c r="H401" s="437"/>
      <c r="I401" s="437"/>
      <c r="J401" s="437"/>
      <c r="K401" s="437"/>
      <c r="L401" s="437"/>
      <c r="M401" s="437"/>
      <c r="N401" s="437"/>
      <c r="O401" s="38"/>
      <c r="P401" s="38"/>
      <c r="Q401" s="38"/>
      <c r="R401" s="38"/>
      <c r="S401" s="38"/>
      <c r="T401" s="38"/>
      <c r="U401" s="437" t="s">
        <v>70</v>
      </c>
      <c r="V401" s="437"/>
      <c r="W401" s="437"/>
      <c r="X401" s="437"/>
      <c r="Y401" s="437"/>
      <c r="Z401" s="437"/>
      <c r="AA401" s="437"/>
      <c r="AB401" s="437"/>
      <c r="AC401" s="437"/>
      <c r="AD401" s="437"/>
      <c r="AE401" s="437"/>
      <c r="AF401" s="437"/>
      <c r="AG401" s="437"/>
      <c r="AH401" s="45"/>
      <c r="AI401" s="45"/>
      <c r="AJ401" s="45"/>
      <c r="AK401" s="45"/>
      <c r="AL401" s="45"/>
      <c r="AM401" s="437" t="s">
        <v>44</v>
      </c>
      <c r="AN401" s="437"/>
      <c r="AO401" s="437"/>
      <c r="AP401" s="437"/>
      <c r="AQ401" s="437"/>
      <c r="AR401" s="437"/>
      <c r="AS401" s="437"/>
      <c r="AT401" s="437"/>
      <c r="AU401" s="437"/>
      <c r="AV401" s="437"/>
      <c r="AW401" s="437"/>
      <c r="AX401" s="437"/>
      <c r="AY401" s="437"/>
      <c r="AZ401" s="45"/>
      <c r="BA401" s="45"/>
      <c r="BB401" s="45"/>
      <c r="BC401" s="45"/>
      <c r="BD401" s="45"/>
      <c r="BE401" s="45"/>
      <c r="BF401" s="45"/>
      <c r="BG401" s="45"/>
      <c r="BH401" s="45"/>
      <c r="BI401" s="36"/>
    </row>
    <row r="402" spans="1:61" x14ac:dyDescent="0.25">
      <c r="A402" s="37"/>
      <c r="B402" s="396"/>
      <c r="C402" s="396"/>
      <c r="D402" s="396"/>
      <c r="E402" s="396"/>
      <c r="F402" s="396"/>
      <c r="G402" s="396"/>
      <c r="H402" s="396"/>
      <c r="I402" s="396"/>
      <c r="J402" s="396"/>
      <c r="K402" s="396"/>
      <c r="L402" s="396"/>
      <c r="M402" s="396"/>
      <c r="N402" s="396"/>
      <c r="O402" s="38"/>
      <c r="P402" s="38"/>
      <c r="Q402" s="38"/>
      <c r="R402" s="38"/>
      <c r="S402" s="38"/>
      <c r="T402" s="38"/>
      <c r="U402" s="396"/>
      <c r="V402" s="396"/>
      <c r="W402" s="396"/>
      <c r="X402" s="396"/>
      <c r="Y402" s="396"/>
      <c r="Z402" s="396"/>
      <c r="AA402" s="396"/>
      <c r="AB402" s="396"/>
      <c r="AC402" s="396"/>
      <c r="AD402" s="396"/>
      <c r="AE402" s="396"/>
      <c r="AF402" s="396"/>
      <c r="AG402" s="396"/>
      <c r="AH402" s="45"/>
      <c r="AI402" s="45"/>
      <c r="AJ402" s="45"/>
      <c r="AK402" s="45"/>
      <c r="AL402" s="45"/>
      <c r="AM402" s="396"/>
      <c r="AN402" s="396"/>
      <c r="AO402" s="396"/>
      <c r="AP402" s="396"/>
      <c r="AQ402" s="396"/>
      <c r="AR402" s="396"/>
      <c r="AS402" s="396"/>
      <c r="AT402" s="396"/>
      <c r="AU402" s="396"/>
      <c r="AV402" s="396"/>
      <c r="AW402" s="396"/>
      <c r="AX402" s="396"/>
      <c r="AY402" s="396"/>
      <c r="AZ402" s="45"/>
      <c r="BA402" s="45"/>
      <c r="BB402" s="45"/>
      <c r="BC402" s="45"/>
      <c r="BD402" s="45"/>
      <c r="BE402" s="45"/>
      <c r="BF402" s="45"/>
      <c r="BG402" s="45"/>
      <c r="BH402" s="45"/>
      <c r="BI402" s="36"/>
    </row>
    <row r="403" spans="1:61" ht="15" customHeight="1" x14ac:dyDescent="0.25">
      <c r="A403" s="37"/>
      <c r="B403" s="64" t="s">
        <v>45</v>
      </c>
      <c r="C403" s="64"/>
      <c r="D403" s="64"/>
      <c r="E403" s="64"/>
      <c r="F403" s="64"/>
      <c r="G403" s="64"/>
      <c r="H403" s="64"/>
      <c r="I403" s="64"/>
      <c r="J403" s="64"/>
      <c r="K403" s="64"/>
      <c r="L403" s="64"/>
      <c r="M403" s="64"/>
      <c r="N403" s="64"/>
      <c r="O403" s="64"/>
      <c r="P403" s="64"/>
      <c r="Q403" s="64"/>
      <c r="R403" s="64"/>
      <c r="S403" s="64"/>
      <c r="T403" s="64"/>
      <c r="U403" s="64"/>
      <c r="V403" s="64"/>
      <c r="W403" s="64"/>
      <c r="X403" s="64"/>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36"/>
    </row>
    <row r="404" spans="1:61" x14ac:dyDescent="0.25">
      <c r="A404" s="37"/>
      <c r="B404" s="396"/>
      <c r="C404" s="396"/>
      <c r="D404" s="396"/>
      <c r="E404" s="396"/>
      <c r="F404" s="396"/>
      <c r="G404" s="396"/>
      <c r="H404" s="396"/>
      <c r="I404" s="396"/>
      <c r="J404" s="396"/>
      <c r="K404" s="396"/>
      <c r="L404" s="396"/>
      <c r="M404" s="396"/>
      <c r="N404" s="396"/>
      <c r="O404" s="396"/>
      <c r="P404" s="396"/>
      <c r="Q404" s="396"/>
      <c r="R404" s="396"/>
      <c r="S404" s="396"/>
      <c r="T404" s="396"/>
      <c r="U404" s="396"/>
      <c r="V404" s="396"/>
      <c r="W404" s="396"/>
      <c r="X404" s="396"/>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36"/>
    </row>
    <row r="405" spans="1:61" s="97" customFormat="1" x14ac:dyDescent="0.25">
      <c r="A405" s="198"/>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36"/>
    </row>
    <row r="406" spans="1:61" s="97" customFormat="1" x14ac:dyDescent="0.25">
      <c r="A406" s="37"/>
      <c r="B406" s="426" t="s">
        <v>485</v>
      </c>
      <c r="C406" s="426"/>
      <c r="D406" s="426"/>
      <c r="E406" s="426"/>
      <c r="F406" s="426"/>
      <c r="G406" s="426"/>
      <c r="H406" s="426"/>
      <c r="I406" s="426"/>
      <c r="J406" s="426"/>
      <c r="K406" s="426"/>
      <c r="L406" s="426"/>
      <c r="M406" s="426"/>
      <c r="N406" s="426"/>
      <c r="O406" s="426"/>
      <c r="P406" s="426"/>
      <c r="Q406" s="426"/>
      <c r="R406" s="426"/>
      <c r="S406" s="426"/>
      <c r="T406" s="426"/>
      <c r="U406" s="426"/>
      <c r="V406" s="426"/>
      <c r="W406" s="426"/>
      <c r="X406" s="426"/>
      <c r="Y406" s="426"/>
      <c r="Z406" s="426"/>
      <c r="AA406" s="426"/>
      <c r="AB406" s="426"/>
      <c r="AC406" s="426"/>
      <c r="AD406" s="426"/>
      <c r="AE406" s="426"/>
      <c r="AF406" s="426"/>
      <c r="AG406" s="426"/>
      <c r="AH406" s="426"/>
      <c r="AI406" s="426"/>
      <c r="AJ406" s="426"/>
      <c r="AK406" s="426"/>
      <c r="AL406" s="426"/>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3"/>
      <c r="BI406" s="36"/>
    </row>
    <row r="407" spans="1:61" s="97" customFormat="1" ht="6" customHeight="1" x14ac:dyDescent="0.25">
      <c r="A407" s="37"/>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3"/>
      <c r="AL407" s="113"/>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3"/>
      <c r="BI407" s="36"/>
    </row>
    <row r="408" spans="1:61" s="97" customFormat="1" x14ac:dyDescent="0.25">
      <c r="A408" s="37"/>
      <c r="B408" s="437" t="s">
        <v>212</v>
      </c>
      <c r="C408" s="437"/>
      <c r="D408" s="437"/>
      <c r="E408" s="437"/>
      <c r="F408" s="437"/>
      <c r="G408" s="437"/>
      <c r="H408" s="437"/>
      <c r="I408" s="437"/>
      <c r="J408" s="437"/>
      <c r="K408" s="437"/>
      <c r="L408" s="437"/>
      <c r="M408" s="469"/>
      <c r="N408" s="458"/>
      <c r="O408" s="459"/>
      <c r="P408" s="459"/>
      <c r="Q408" s="459"/>
      <c r="R408" s="459"/>
      <c r="S408" s="459"/>
      <c r="T408" s="459"/>
      <c r="U408" s="459"/>
      <c r="V408" s="459"/>
      <c r="W408" s="459"/>
      <c r="X408" s="459"/>
      <c r="Y408" s="459"/>
      <c r="Z408" s="459"/>
      <c r="AA408" s="459"/>
      <c r="AB408" s="459"/>
      <c r="AC408" s="459"/>
      <c r="AD408" s="459"/>
      <c r="AE408" s="459"/>
      <c r="AF408" s="459"/>
      <c r="AG408" s="459"/>
      <c r="AH408" s="459"/>
      <c r="AI408" s="459"/>
      <c r="AJ408" s="459"/>
      <c r="AK408" s="459"/>
      <c r="AL408" s="459"/>
      <c r="AM408" s="459"/>
      <c r="AN408" s="460"/>
      <c r="AO408" s="38"/>
      <c r="AP408" s="38"/>
      <c r="AQ408" s="38"/>
      <c r="AR408" s="38"/>
      <c r="AS408" s="38"/>
      <c r="AT408" s="38"/>
      <c r="AU408" s="38"/>
      <c r="AV408" s="38"/>
      <c r="AW408" s="38"/>
      <c r="AX408" s="38"/>
      <c r="AY408" s="38"/>
      <c r="AZ408" s="38"/>
      <c r="BA408" s="38"/>
      <c r="BB408" s="38"/>
      <c r="BC408" s="38"/>
      <c r="BD408" s="38"/>
      <c r="BE408" s="38"/>
      <c r="BF408" s="38"/>
      <c r="BG408" s="38"/>
      <c r="BH408" s="33"/>
      <c r="BI408" s="36"/>
    </row>
    <row r="409" spans="1:61" s="97" customFormat="1" x14ac:dyDescent="0.25">
      <c r="A409" s="37"/>
      <c r="B409" s="437" t="s">
        <v>10</v>
      </c>
      <c r="C409" s="437"/>
      <c r="D409" s="437"/>
      <c r="E409" s="437"/>
      <c r="F409" s="437"/>
      <c r="G409" s="437"/>
      <c r="H409" s="437"/>
      <c r="I409" s="437"/>
      <c r="J409" s="437"/>
      <c r="K409" s="437"/>
      <c r="L409" s="437"/>
      <c r="M409" s="437"/>
      <c r="N409" s="437"/>
      <c r="O409" s="437"/>
      <c r="P409" s="437"/>
      <c r="Q409" s="437"/>
      <c r="R409" s="437"/>
      <c r="S409" s="437"/>
      <c r="T409" s="437"/>
      <c r="U409" s="112"/>
      <c r="V409" s="112"/>
      <c r="W409" s="437" t="s">
        <v>36</v>
      </c>
      <c r="X409" s="437"/>
      <c r="Y409" s="437"/>
      <c r="Z409" s="437"/>
      <c r="AA409" s="437"/>
      <c r="AB409" s="437"/>
      <c r="AC409" s="437"/>
      <c r="AD409" s="437"/>
      <c r="AE409" s="437"/>
      <c r="AF409" s="437"/>
      <c r="AG409" s="437"/>
      <c r="AH409" s="437"/>
      <c r="AI409" s="437"/>
      <c r="AJ409" s="437"/>
      <c r="AK409" s="437"/>
      <c r="AL409" s="437"/>
      <c r="AM409" s="437"/>
      <c r="AN409" s="437"/>
      <c r="AO409" s="38"/>
      <c r="AP409" s="38"/>
      <c r="AQ409" s="437" t="s">
        <v>37</v>
      </c>
      <c r="AR409" s="437"/>
      <c r="AS409" s="437"/>
      <c r="AT409" s="437"/>
      <c r="AU409" s="437"/>
      <c r="AV409" s="437"/>
      <c r="AW409" s="437"/>
      <c r="AX409" s="437"/>
      <c r="AY409" s="437"/>
      <c r="AZ409" s="437"/>
      <c r="BA409" s="437"/>
      <c r="BB409" s="437"/>
      <c r="BC409" s="437"/>
      <c r="BD409" s="437"/>
      <c r="BE409" s="437"/>
      <c r="BF409" s="437"/>
      <c r="BG409" s="437"/>
      <c r="BH409" s="33"/>
      <c r="BI409" s="36"/>
    </row>
    <row r="410" spans="1:61" s="97" customFormat="1" x14ac:dyDescent="0.25">
      <c r="A410" s="37"/>
      <c r="B410" s="445"/>
      <c r="C410" s="445"/>
      <c r="D410" s="445"/>
      <c r="E410" s="445"/>
      <c r="F410" s="445"/>
      <c r="G410" s="445"/>
      <c r="H410" s="445"/>
      <c r="I410" s="445"/>
      <c r="J410" s="445"/>
      <c r="K410" s="445"/>
      <c r="L410" s="445"/>
      <c r="M410" s="445"/>
      <c r="N410" s="445"/>
      <c r="O410" s="445"/>
      <c r="P410" s="445"/>
      <c r="Q410" s="445"/>
      <c r="R410" s="445"/>
      <c r="S410" s="445"/>
      <c r="T410" s="445"/>
      <c r="U410" s="38"/>
      <c r="V410" s="38"/>
      <c r="W410" s="445"/>
      <c r="X410" s="445"/>
      <c r="Y410" s="445"/>
      <c r="Z410" s="445"/>
      <c r="AA410" s="445"/>
      <c r="AB410" s="445"/>
      <c r="AC410" s="445"/>
      <c r="AD410" s="445"/>
      <c r="AE410" s="445"/>
      <c r="AF410" s="445"/>
      <c r="AG410" s="445"/>
      <c r="AH410" s="445"/>
      <c r="AI410" s="445"/>
      <c r="AJ410" s="445"/>
      <c r="AK410" s="445"/>
      <c r="AL410" s="445"/>
      <c r="AM410" s="445"/>
      <c r="AN410" s="445"/>
      <c r="AO410" s="38"/>
      <c r="AP410" s="38"/>
      <c r="AQ410" s="445"/>
      <c r="AR410" s="445"/>
      <c r="AS410" s="445"/>
      <c r="AT410" s="445"/>
      <c r="AU410" s="445"/>
      <c r="AV410" s="445"/>
      <c r="AW410" s="445"/>
      <c r="AX410" s="445"/>
      <c r="AY410" s="445"/>
      <c r="AZ410" s="445"/>
      <c r="BA410" s="445"/>
      <c r="BB410" s="445"/>
      <c r="BC410" s="445"/>
      <c r="BD410" s="445"/>
      <c r="BE410" s="445"/>
      <c r="BF410" s="445"/>
      <c r="BG410" s="445"/>
      <c r="BH410" s="33"/>
      <c r="BI410" s="36"/>
    </row>
    <row r="411" spans="1:61" s="97" customFormat="1" x14ac:dyDescent="0.25">
      <c r="A411" s="37"/>
      <c r="B411" s="446" t="s">
        <v>38</v>
      </c>
      <c r="C411" s="446"/>
      <c r="D411" s="446"/>
      <c r="E411" s="446"/>
      <c r="F411" s="446"/>
      <c r="G411" s="446"/>
      <c r="H411" s="446"/>
      <c r="I411" s="446"/>
      <c r="J411" s="446"/>
      <c r="K411" s="38"/>
      <c r="L411" s="38"/>
      <c r="M411" s="447" t="s">
        <v>39</v>
      </c>
      <c r="N411" s="447"/>
      <c r="O411" s="447"/>
      <c r="P411" s="447"/>
      <c r="Q411" s="447"/>
      <c r="R411" s="447"/>
      <c r="S411" s="447"/>
      <c r="T411" s="447"/>
      <c r="U411" s="447"/>
      <c r="V411" s="447"/>
      <c r="W411" s="447"/>
      <c r="X411" s="447"/>
      <c r="Y411" s="447"/>
      <c r="Z411" s="447"/>
      <c r="AA411" s="447"/>
      <c r="AB411" s="447"/>
      <c r="AC411" s="45"/>
      <c r="AD411" s="45"/>
      <c r="AE411" s="446" t="s">
        <v>40</v>
      </c>
      <c r="AF411" s="446"/>
      <c r="AG411" s="446"/>
      <c r="AH411" s="446"/>
      <c r="AI411" s="45"/>
      <c r="AJ411" s="45"/>
      <c r="AK411" s="437" t="s">
        <v>41</v>
      </c>
      <c r="AL411" s="437"/>
      <c r="AM411" s="437"/>
      <c r="AN411" s="437"/>
      <c r="AO411" s="437"/>
      <c r="AP411" s="437"/>
      <c r="AQ411" s="437"/>
      <c r="AR411" s="437"/>
      <c r="AS411" s="437"/>
      <c r="AT411" s="45"/>
      <c r="AU411" s="38"/>
      <c r="AV411" s="38"/>
      <c r="AW411" s="214" t="s">
        <v>42</v>
      </c>
      <c r="AX411" s="214"/>
      <c r="AY411" s="214"/>
      <c r="AZ411" s="214"/>
      <c r="BA411" s="38"/>
      <c r="BB411" s="38"/>
      <c r="BC411" s="475" t="s">
        <v>68</v>
      </c>
      <c r="BD411" s="475"/>
      <c r="BE411" s="475"/>
      <c r="BF411" s="475"/>
      <c r="BG411" s="475"/>
      <c r="BH411" s="33"/>
      <c r="BI411" s="36"/>
    </row>
    <row r="412" spans="1:61" s="97" customFormat="1" x14ac:dyDescent="0.25">
      <c r="A412" s="37"/>
      <c r="B412" s="458"/>
      <c r="C412" s="459"/>
      <c r="D412" s="459"/>
      <c r="E412" s="459"/>
      <c r="F412" s="459"/>
      <c r="G412" s="459"/>
      <c r="H412" s="459"/>
      <c r="I412" s="459"/>
      <c r="J412" s="460"/>
      <c r="K412" s="38"/>
      <c r="L412" s="38"/>
      <c r="M412" s="461"/>
      <c r="N412" s="462"/>
      <c r="O412" s="462"/>
      <c r="P412" s="462"/>
      <c r="Q412" s="462"/>
      <c r="R412" s="462"/>
      <c r="S412" s="462"/>
      <c r="T412" s="462"/>
      <c r="U412" s="462"/>
      <c r="V412" s="462"/>
      <c r="W412" s="462"/>
      <c r="X412" s="462"/>
      <c r="Y412" s="462"/>
      <c r="Z412" s="462"/>
      <c r="AA412" s="462"/>
      <c r="AB412" s="463"/>
      <c r="AC412" s="45"/>
      <c r="AD412" s="45"/>
      <c r="AE412" s="458"/>
      <c r="AF412" s="459"/>
      <c r="AG412" s="459"/>
      <c r="AH412" s="460"/>
      <c r="AI412" s="45"/>
      <c r="AJ412" s="45"/>
      <c r="AK412" s="458"/>
      <c r="AL412" s="459"/>
      <c r="AM412" s="459"/>
      <c r="AN412" s="459"/>
      <c r="AO412" s="459"/>
      <c r="AP412" s="459"/>
      <c r="AQ412" s="459"/>
      <c r="AR412" s="459"/>
      <c r="AS412" s="459"/>
      <c r="AT412" s="460"/>
      <c r="AU412" s="38"/>
      <c r="AV412" s="38"/>
      <c r="AW412" s="458"/>
      <c r="AX412" s="459"/>
      <c r="AY412" s="459"/>
      <c r="AZ412" s="460"/>
      <c r="BA412" s="38"/>
      <c r="BB412" s="38"/>
      <c r="BC412" s="458"/>
      <c r="BD412" s="459"/>
      <c r="BE412" s="459"/>
      <c r="BF412" s="459"/>
      <c r="BG412" s="460"/>
      <c r="BH412" s="33"/>
      <c r="BI412" s="36"/>
    </row>
    <row r="413" spans="1:61" s="97" customFormat="1" x14ac:dyDescent="0.25">
      <c r="A413" s="37"/>
      <c r="B413" s="437" t="s">
        <v>69</v>
      </c>
      <c r="C413" s="437"/>
      <c r="D413" s="437"/>
      <c r="E413" s="437"/>
      <c r="F413" s="437"/>
      <c r="G413" s="437"/>
      <c r="H413" s="437"/>
      <c r="I413" s="437"/>
      <c r="J413" s="437"/>
      <c r="K413" s="437"/>
      <c r="L413" s="437"/>
      <c r="M413" s="437"/>
      <c r="N413" s="437"/>
      <c r="O413" s="38"/>
      <c r="P413" s="38"/>
      <c r="Q413" s="38"/>
      <c r="R413" s="38"/>
      <c r="S413" s="38"/>
      <c r="T413" s="38"/>
      <c r="U413" s="437" t="s">
        <v>70</v>
      </c>
      <c r="V413" s="437"/>
      <c r="W413" s="437"/>
      <c r="X413" s="437"/>
      <c r="Y413" s="437"/>
      <c r="Z413" s="437"/>
      <c r="AA413" s="437"/>
      <c r="AB413" s="437"/>
      <c r="AC413" s="437"/>
      <c r="AD413" s="437"/>
      <c r="AE413" s="437"/>
      <c r="AF413" s="437"/>
      <c r="AG413" s="437"/>
      <c r="AH413" s="45"/>
      <c r="AI413" s="45"/>
      <c r="AJ413" s="45"/>
      <c r="AK413" s="45"/>
      <c r="AL413" s="45"/>
      <c r="AM413" s="437" t="s">
        <v>44</v>
      </c>
      <c r="AN413" s="437"/>
      <c r="AO413" s="437"/>
      <c r="AP413" s="437"/>
      <c r="AQ413" s="437"/>
      <c r="AR413" s="437"/>
      <c r="AS413" s="437"/>
      <c r="AT413" s="437"/>
      <c r="AU413" s="437"/>
      <c r="AV413" s="437"/>
      <c r="AW413" s="437"/>
      <c r="AX413" s="437"/>
      <c r="AY413" s="437"/>
      <c r="AZ413" s="45"/>
      <c r="BA413" s="45"/>
      <c r="BB413" s="45"/>
      <c r="BC413" s="45"/>
      <c r="BD413" s="45"/>
      <c r="BE413" s="45"/>
      <c r="BF413" s="45"/>
      <c r="BG413" s="45"/>
      <c r="BH413" s="45"/>
      <c r="BI413" s="36"/>
    </row>
    <row r="414" spans="1:61" s="97" customFormat="1" x14ac:dyDescent="0.25">
      <c r="A414" s="37"/>
      <c r="B414" s="396"/>
      <c r="C414" s="396"/>
      <c r="D414" s="396"/>
      <c r="E414" s="396"/>
      <c r="F414" s="396"/>
      <c r="G414" s="396"/>
      <c r="H414" s="396"/>
      <c r="I414" s="396"/>
      <c r="J414" s="396"/>
      <c r="K414" s="396"/>
      <c r="L414" s="396"/>
      <c r="M414" s="396"/>
      <c r="N414" s="396"/>
      <c r="O414" s="38"/>
      <c r="P414" s="38"/>
      <c r="Q414" s="38"/>
      <c r="R414" s="38"/>
      <c r="S414" s="38"/>
      <c r="T414" s="38"/>
      <c r="U414" s="396"/>
      <c r="V414" s="396"/>
      <c r="W414" s="396"/>
      <c r="X414" s="396"/>
      <c r="Y414" s="396"/>
      <c r="Z414" s="396"/>
      <c r="AA414" s="396"/>
      <c r="AB414" s="396"/>
      <c r="AC414" s="396"/>
      <c r="AD414" s="396"/>
      <c r="AE414" s="396"/>
      <c r="AF414" s="396"/>
      <c r="AG414" s="396"/>
      <c r="AH414" s="45"/>
      <c r="AI414" s="45"/>
      <c r="AJ414" s="45"/>
      <c r="AK414" s="45"/>
      <c r="AL414" s="45"/>
      <c r="AM414" s="396"/>
      <c r="AN414" s="396"/>
      <c r="AO414" s="396"/>
      <c r="AP414" s="396"/>
      <c r="AQ414" s="396"/>
      <c r="AR414" s="396"/>
      <c r="AS414" s="396"/>
      <c r="AT414" s="396"/>
      <c r="AU414" s="396"/>
      <c r="AV414" s="396"/>
      <c r="AW414" s="396"/>
      <c r="AX414" s="396"/>
      <c r="AY414" s="396"/>
      <c r="AZ414" s="45"/>
      <c r="BA414" s="45"/>
      <c r="BB414" s="45"/>
      <c r="BC414" s="45"/>
      <c r="BD414" s="45"/>
      <c r="BE414" s="45"/>
      <c r="BF414" s="45"/>
      <c r="BG414" s="45"/>
      <c r="BH414" s="45"/>
      <c r="BI414" s="36"/>
    </row>
    <row r="415" spans="1:61" s="97" customFormat="1" x14ac:dyDescent="0.25">
      <c r="A415" s="37"/>
      <c r="B415" s="64" t="s">
        <v>45</v>
      </c>
      <c r="C415" s="64"/>
      <c r="D415" s="64"/>
      <c r="E415" s="64"/>
      <c r="F415" s="64"/>
      <c r="G415" s="64"/>
      <c r="H415" s="64"/>
      <c r="I415" s="64"/>
      <c r="J415" s="64"/>
      <c r="K415" s="64"/>
      <c r="L415" s="64"/>
      <c r="M415" s="64"/>
      <c r="N415" s="64"/>
      <c r="O415" s="64"/>
      <c r="P415" s="64"/>
      <c r="Q415" s="64"/>
      <c r="R415" s="64"/>
      <c r="S415" s="64"/>
      <c r="T415" s="64"/>
      <c r="U415" s="64"/>
      <c r="V415" s="64"/>
      <c r="W415" s="64"/>
      <c r="X415" s="64"/>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c r="BH415" s="45"/>
      <c r="BI415" s="36"/>
    </row>
    <row r="416" spans="1:61" s="97" customFormat="1" x14ac:dyDescent="0.25">
      <c r="A416" s="37"/>
      <c r="B416" s="396"/>
      <c r="C416" s="396"/>
      <c r="D416" s="396"/>
      <c r="E416" s="396"/>
      <c r="F416" s="396"/>
      <c r="G416" s="396"/>
      <c r="H416" s="396"/>
      <c r="I416" s="396"/>
      <c r="J416" s="396"/>
      <c r="K416" s="396"/>
      <c r="L416" s="396"/>
      <c r="M416" s="396"/>
      <c r="N416" s="396"/>
      <c r="O416" s="396"/>
      <c r="P416" s="396"/>
      <c r="Q416" s="396"/>
      <c r="R416" s="396"/>
      <c r="S416" s="396"/>
      <c r="T416" s="396"/>
      <c r="U416" s="396"/>
      <c r="V416" s="396"/>
      <c r="W416" s="396"/>
      <c r="X416" s="396"/>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36"/>
    </row>
    <row r="417" spans="1:61" s="97" customFormat="1" x14ac:dyDescent="0.25">
      <c r="A417" s="198"/>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c r="BH417" s="45"/>
      <c r="BI417" s="36"/>
    </row>
    <row r="418" spans="1:61" ht="13.5" customHeight="1" x14ac:dyDescent="0.25">
      <c r="A418" s="37"/>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36"/>
    </row>
    <row r="419" spans="1:61" ht="15.75" x14ac:dyDescent="0.25">
      <c r="A419" s="466" t="s">
        <v>217</v>
      </c>
      <c r="B419" s="467"/>
      <c r="C419" s="467"/>
      <c r="D419" s="467"/>
      <c r="E419" s="467"/>
      <c r="F419" s="467"/>
      <c r="G419" s="467"/>
      <c r="H419" s="467"/>
      <c r="I419" s="467"/>
      <c r="J419" s="467"/>
      <c r="K419" s="467"/>
      <c r="L419" s="467"/>
      <c r="M419" s="467"/>
      <c r="N419" s="467"/>
      <c r="O419" s="467"/>
      <c r="P419" s="467"/>
      <c r="Q419" s="467"/>
      <c r="R419" s="467"/>
      <c r="S419" s="467"/>
      <c r="T419" s="467"/>
      <c r="U419" s="467"/>
      <c r="V419" s="467"/>
      <c r="W419" s="467"/>
      <c r="X419" s="467"/>
      <c r="Y419" s="467"/>
      <c r="Z419" s="467"/>
      <c r="AA419" s="467"/>
      <c r="AB419" s="467"/>
      <c r="AC419" s="467"/>
      <c r="AD419" s="467"/>
      <c r="AE419" s="467"/>
      <c r="AF419" s="467"/>
      <c r="AG419" s="467"/>
      <c r="AH419" s="467"/>
      <c r="AI419" s="467"/>
      <c r="AJ419" s="467"/>
      <c r="AK419" s="467"/>
      <c r="AL419" s="467"/>
      <c r="AM419" s="467"/>
      <c r="AN419" s="467"/>
      <c r="AO419" s="467"/>
      <c r="AP419" s="467"/>
      <c r="AQ419" s="467"/>
      <c r="AR419" s="467"/>
      <c r="AS419" s="467"/>
      <c r="AT419" s="467"/>
      <c r="AU419" s="467"/>
      <c r="AV419" s="467"/>
      <c r="AW419" s="467"/>
      <c r="AX419" s="467"/>
      <c r="AY419" s="467"/>
      <c r="AZ419" s="467"/>
      <c r="BA419" s="467"/>
      <c r="BB419" s="467"/>
      <c r="BC419" s="467"/>
      <c r="BD419" s="467"/>
      <c r="BE419" s="467"/>
      <c r="BF419" s="467"/>
      <c r="BG419" s="467"/>
      <c r="BH419" s="467"/>
      <c r="BI419" s="468"/>
    </row>
    <row r="420" spans="1:61" ht="6.75" customHeight="1" x14ac:dyDescent="0.25">
      <c r="A420" s="37"/>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6"/>
    </row>
    <row r="421" spans="1:61" ht="13.5" customHeight="1" x14ac:dyDescent="0.25">
      <c r="A421" s="37"/>
      <c r="B421" s="33"/>
      <c r="C421" s="539" t="s">
        <v>218</v>
      </c>
      <c r="D421" s="540"/>
      <c r="E421" s="540"/>
      <c r="F421" s="540"/>
      <c r="G421" s="540"/>
      <c r="H421" s="540"/>
      <c r="I421" s="540"/>
      <c r="J421" s="540"/>
      <c r="K421" s="540"/>
      <c r="L421" s="540"/>
      <c r="M421" s="540"/>
      <c r="N421" s="540"/>
      <c r="O421" s="540"/>
      <c r="P421" s="540"/>
      <c r="Q421" s="540"/>
      <c r="R421" s="540"/>
      <c r="S421" s="540"/>
      <c r="T421" s="540"/>
      <c r="U421" s="540"/>
      <c r="V421" s="540"/>
      <c r="W421" s="540"/>
      <c r="X421" s="540"/>
      <c r="Y421" s="540"/>
      <c r="Z421" s="540"/>
      <c r="AA421" s="540"/>
      <c r="AB421" s="541"/>
      <c r="AC421" s="33"/>
      <c r="AD421" s="529" t="s">
        <v>221</v>
      </c>
      <c r="AE421" s="530"/>
      <c r="AF421" s="530"/>
      <c r="AG421" s="530"/>
      <c r="AH421" s="530"/>
      <c r="AI421" s="530"/>
      <c r="AJ421" s="530"/>
      <c r="AK421" s="530"/>
      <c r="AL421" s="530"/>
      <c r="AM421" s="530"/>
      <c r="AN421" s="530"/>
      <c r="AO421" s="530"/>
      <c r="AP421" s="530"/>
      <c r="AQ421" s="530"/>
      <c r="AR421" s="530"/>
      <c r="AS421" s="530"/>
      <c r="AT421" s="530"/>
      <c r="AU421" s="530"/>
      <c r="AV421" s="530"/>
      <c r="AW421" s="530"/>
      <c r="AX421" s="530"/>
      <c r="AY421" s="530"/>
      <c r="AZ421" s="530"/>
      <c r="BA421" s="530"/>
      <c r="BB421" s="530"/>
      <c r="BC421" s="530"/>
      <c r="BD421" s="530"/>
      <c r="BE421" s="530"/>
      <c r="BF421" s="530"/>
      <c r="BG421" s="530"/>
      <c r="BH421" s="531"/>
      <c r="BI421" s="36"/>
    </row>
    <row r="422" spans="1:61" ht="18.75" customHeight="1" x14ac:dyDescent="0.25">
      <c r="A422" s="37"/>
      <c r="B422" s="33"/>
      <c r="C422" s="532"/>
      <c r="D422" s="533"/>
      <c r="E422" s="533"/>
      <c r="F422" s="533"/>
      <c r="G422" s="533"/>
      <c r="H422" s="533"/>
      <c r="I422" s="533"/>
      <c r="J422" s="533"/>
      <c r="K422" s="533"/>
      <c r="L422" s="533"/>
      <c r="M422" s="533"/>
      <c r="N422" s="533"/>
      <c r="O422" s="533"/>
      <c r="P422" s="533"/>
      <c r="Q422" s="533"/>
      <c r="R422" s="533"/>
      <c r="S422" s="533"/>
      <c r="T422" s="533"/>
      <c r="U422" s="533"/>
      <c r="V422" s="533"/>
      <c r="W422" s="533"/>
      <c r="X422" s="533"/>
      <c r="Y422" s="533"/>
      <c r="Z422" s="533"/>
      <c r="AA422" s="533"/>
      <c r="AB422" s="534"/>
      <c r="AC422" s="37"/>
      <c r="AD422" s="532"/>
      <c r="AE422" s="533"/>
      <c r="AF422" s="533"/>
      <c r="AG422" s="533"/>
      <c r="AH422" s="533"/>
      <c r="AI422" s="533"/>
      <c r="AJ422" s="533"/>
      <c r="AK422" s="533"/>
      <c r="AL422" s="533"/>
      <c r="AM422" s="533"/>
      <c r="AN422" s="533"/>
      <c r="AO422" s="533"/>
      <c r="AP422" s="533"/>
      <c r="AQ422" s="533"/>
      <c r="AR422" s="533"/>
      <c r="AS422" s="533"/>
      <c r="AT422" s="533"/>
      <c r="AU422" s="533"/>
      <c r="AV422" s="533"/>
      <c r="AW422" s="533"/>
      <c r="AX422" s="533"/>
      <c r="AY422" s="533"/>
      <c r="AZ422" s="533"/>
      <c r="BA422" s="533"/>
      <c r="BB422" s="533"/>
      <c r="BC422" s="533"/>
      <c r="BD422" s="533"/>
      <c r="BE422" s="533"/>
      <c r="BF422" s="533"/>
      <c r="BG422" s="533"/>
      <c r="BH422" s="534"/>
      <c r="BI422" s="36"/>
    </row>
    <row r="423" spans="1:61" ht="6"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6"/>
    </row>
    <row r="424" spans="1:61" ht="12" customHeight="1" x14ac:dyDescent="0.25">
      <c r="A424" s="37"/>
      <c r="B424" s="33"/>
      <c r="C424" s="535" t="s">
        <v>219</v>
      </c>
      <c r="D424" s="535"/>
      <c r="E424" s="535"/>
      <c r="F424" s="535"/>
      <c r="G424" s="535"/>
      <c r="H424" s="535"/>
      <c r="I424" s="535"/>
      <c r="J424" s="535"/>
      <c r="K424" s="535"/>
      <c r="L424" s="535"/>
      <c r="M424" s="535"/>
      <c r="N424" s="535"/>
      <c r="O424" s="535"/>
      <c r="P424" s="535"/>
      <c r="Q424" s="535"/>
      <c r="R424" s="535"/>
      <c r="S424" s="535"/>
      <c r="T424" s="535"/>
      <c r="U424" s="535"/>
      <c r="V424" s="535"/>
      <c r="W424" s="535"/>
      <c r="X424" s="535"/>
      <c r="Y424" s="535"/>
      <c r="Z424" s="535"/>
      <c r="AA424" s="535"/>
      <c r="AB424" s="535"/>
      <c r="AC424" s="535"/>
      <c r="AD424" s="535"/>
      <c r="AE424" s="535"/>
      <c r="AF424" s="535"/>
      <c r="AG424" s="535"/>
      <c r="AH424" s="535"/>
      <c r="AI424" s="535"/>
      <c r="AJ424" s="535"/>
      <c r="AK424" s="535"/>
      <c r="AL424" s="535"/>
      <c r="AM424" s="535"/>
      <c r="AN424" s="535"/>
      <c r="AO424" s="535"/>
      <c r="AP424" s="535"/>
      <c r="AQ424" s="535"/>
      <c r="AR424" s="535"/>
      <c r="AS424" s="535"/>
      <c r="AT424" s="535"/>
      <c r="AU424" s="535"/>
      <c r="AV424" s="535"/>
      <c r="AW424" s="535"/>
      <c r="AX424" s="535"/>
      <c r="AY424" s="535"/>
      <c r="AZ424" s="535"/>
      <c r="BA424" s="535"/>
      <c r="BB424" s="535"/>
      <c r="BC424" s="535"/>
      <c r="BD424" s="535"/>
      <c r="BE424" s="535"/>
      <c r="BF424" s="33"/>
      <c r="BG424" s="33"/>
      <c r="BH424" s="33"/>
      <c r="BI424" s="36"/>
    </row>
    <row r="425" spans="1:61" ht="19.5" customHeight="1" x14ac:dyDescent="0.25">
      <c r="A425" s="37"/>
      <c r="B425" s="33"/>
      <c r="C425" s="536"/>
      <c r="D425" s="536"/>
      <c r="E425" s="536"/>
      <c r="F425" s="536"/>
      <c r="G425" s="536"/>
      <c r="H425" s="536"/>
      <c r="I425" s="536"/>
      <c r="J425" s="536"/>
      <c r="K425" s="536"/>
      <c r="L425" s="536"/>
      <c r="M425" s="536"/>
      <c r="N425" s="536"/>
      <c r="O425" s="536"/>
      <c r="P425" s="536"/>
      <c r="Q425" s="536"/>
      <c r="R425" s="536"/>
      <c r="S425" s="536"/>
      <c r="T425" s="536"/>
      <c r="U425" s="536"/>
      <c r="V425" s="536"/>
      <c r="W425" s="536"/>
      <c r="X425" s="536"/>
      <c r="Y425" s="536"/>
      <c r="Z425" s="536"/>
      <c r="AA425" s="536"/>
      <c r="AB425" s="536"/>
      <c r="AC425" s="536"/>
      <c r="AD425" s="536"/>
      <c r="AE425" s="536"/>
      <c r="AF425" s="536"/>
      <c r="AG425" s="536"/>
      <c r="AH425" s="536"/>
      <c r="AI425" s="536"/>
      <c r="AJ425" s="536"/>
      <c r="AK425" s="536"/>
      <c r="AL425" s="536"/>
      <c r="AM425" s="536"/>
      <c r="AN425" s="536"/>
      <c r="AO425" s="536"/>
      <c r="AP425" s="536"/>
      <c r="AQ425" s="536"/>
      <c r="AR425" s="536"/>
      <c r="AS425" s="536"/>
      <c r="AT425" s="536"/>
      <c r="AU425" s="536"/>
      <c r="AV425" s="536"/>
      <c r="AW425" s="536"/>
      <c r="AX425" s="536"/>
      <c r="AY425" s="536"/>
      <c r="AZ425" s="536"/>
      <c r="BA425" s="536"/>
      <c r="BB425" s="536"/>
      <c r="BC425" s="536"/>
      <c r="BD425" s="536"/>
      <c r="BE425" s="536"/>
      <c r="BF425" s="33"/>
      <c r="BG425" s="33"/>
      <c r="BH425" s="33"/>
      <c r="BI425" s="36"/>
    </row>
    <row r="426" spans="1:61" ht="7.5" customHeight="1" x14ac:dyDescent="0.25">
      <c r="A426" s="37"/>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6"/>
    </row>
    <row r="427" spans="1:61" x14ac:dyDescent="0.25">
      <c r="A427" s="37"/>
      <c r="B427" s="33"/>
      <c r="C427" s="537" t="s">
        <v>220</v>
      </c>
      <c r="D427" s="538"/>
      <c r="E427" s="538"/>
      <c r="F427" s="538"/>
      <c r="G427" s="538"/>
      <c r="H427" s="538"/>
      <c r="I427" s="538"/>
      <c r="J427" s="538"/>
      <c r="K427" s="538"/>
      <c r="L427" s="538"/>
      <c r="M427" s="538"/>
      <c r="N427" s="538"/>
      <c r="O427" s="538"/>
      <c r="P427" s="538"/>
      <c r="Q427" s="538"/>
      <c r="R427" s="538"/>
      <c r="S427" s="538"/>
      <c r="T427" s="538"/>
      <c r="U427" s="538"/>
      <c r="V427" s="538"/>
      <c r="W427" s="538"/>
      <c r="X427" s="538"/>
      <c r="Y427" s="538"/>
      <c r="Z427" s="538"/>
      <c r="AA427" s="538"/>
      <c r="AB427" s="538"/>
      <c r="AC427" s="21"/>
      <c r="AD427" s="21"/>
      <c r="AE427" s="21"/>
      <c r="AF427" s="539" t="s">
        <v>71</v>
      </c>
      <c r="AG427" s="540"/>
      <c r="AH427" s="540"/>
      <c r="AI427" s="540"/>
      <c r="AJ427" s="540"/>
      <c r="AK427" s="540"/>
      <c r="AL427" s="540"/>
      <c r="AM427" s="540"/>
      <c r="AN427" s="540"/>
      <c r="AO427" s="540"/>
      <c r="AP427" s="540"/>
      <c r="AQ427" s="540"/>
      <c r="AR427" s="540"/>
      <c r="AS427" s="540"/>
      <c r="AT427" s="540"/>
      <c r="AU427" s="540"/>
      <c r="AV427" s="540"/>
      <c r="AW427" s="540"/>
      <c r="AX427" s="540"/>
      <c r="AY427" s="540"/>
      <c r="AZ427" s="540"/>
      <c r="BA427" s="540"/>
      <c r="BB427" s="540"/>
      <c r="BC427" s="540"/>
      <c r="BD427" s="540"/>
      <c r="BE427" s="541"/>
      <c r="BF427" s="33"/>
      <c r="BG427" s="33"/>
      <c r="BH427" s="33"/>
      <c r="BI427" s="36"/>
    </row>
    <row r="428" spans="1:61" ht="21.75" customHeight="1" x14ac:dyDescent="0.25">
      <c r="A428" s="37"/>
      <c r="B428" s="33"/>
      <c r="C428" s="542"/>
      <c r="D428" s="543"/>
      <c r="E428" s="543"/>
      <c r="F428" s="543"/>
      <c r="G428" s="543"/>
      <c r="H428" s="543"/>
      <c r="I428" s="543"/>
      <c r="J428" s="543"/>
      <c r="K428" s="543"/>
      <c r="L428" s="543"/>
      <c r="M428" s="543"/>
      <c r="N428" s="543"/>
      <c r="O428" s="543"/>
      <c r="P428" s="543"/>
      <c r="Q428" s="543"/>
      <c r="R428" s="543"/>
      <c r="S428" s="543"/>
      <c r="T428" s="543"/>
      <c r="U428" s="543"/>
      <c r="V428" s="543"/>
      <c r="W428" s="543"/>
      <c r="X428" s="543"/>
      <c r="Y428" s="543"/>
      <c r="Z428" s="543"/>
      <c r="AA428" s="543"/>
      <c r="AB428" s="544"/>
      <c r="AC428" s="20"/>
      <c r="AD428" s="21"/>
      <c r="AE428" s="22"/>
      <c r="AF428" s="532"/>
      <c r="AG428" s="533"/>
      <c r="AH428" s="533"/>
      <c r="AI428" s="533"/>
      <c r="AJ428" s="533"/>
      <c r="AK428" s="533"/>
      <c r="AL428" s="533"/>
      <c r="AM428" s="533"/>
      <c r="AN428" s="533"/>
      <c r="AO428" s="533"/>
      <c r="AP428" s="533"/>
      <c r="AQ428" s="533"/>
      <c r="AR428" s="533"/>
      <c r="AS428" s="533"/>
      <c r="AT428" s="533"/>
      <c r="AU428" s="533"/>
      <c r="AV428" s="533"/>
      <c r="AW428" s="533"/>
      <c r="AX428" s="533"/>
      <c r="AY428" s="533"/>
      <c r="AZ428" s="533"/>
      <c r="BA428" s="533"/>
      <c r="BB428" s="533"/>
      <c r="BC428" s="533"/>
      <c r="BD428" s="533"/>
      <c r="BE428" s="534"/>
      <c r="BF428" s="33"/>
      <c r="BG428" s="33"/>
      <c r="BH428" s="33"/>
      <c r="BI428" s="36"/>
    </row>
    <row r="429" spans="1:61" ht="9" customHeight="1" x14ac:dyDescent="0.25">
      <c r="A429" s="39"/>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1"/>
    </row>
    <row r="430" spans="1:61" x14ac:dyDescent="0.25">
      <c r="A430" s="20"/>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2"/>
    </row>
    <row r="431" spans="1:61" s="97" customFormat="1" ht="15.75" x14ac:dyDescent="0.25">
      <c r="A431" s="466" t="s">
        <v>216</v>
      </c>
      <c r="B431" s="467"/>
      <c r="C431" s="467"/>
      <c r="D431" s="467"/>
      <c r="E431" s="467"/>
      <c r="F431" s="467"/>
      <c r="G431" s="467"/>
      <c r="H431" s="467"/>
      <c r="I431" s="467"/>
      <c r="J431" s="467"/>
      <c r="K431" s="467"/>
      <c r="L431" s="467"/>
      <c r="M431" s="467"/>
      <c r="N431" s="467"/>
      <c r="O431" s="467"/>
      <c r="P431" s="467"/>
      <c r="Q431" s="467"/>
      <c r="R431" s="467"/>
      <c r="S431" s="467"/>
      <c r="T431" s="467"/>
      <c r="U431" s="467"/>
      <c r="V431" s="467"/>
      <c r="W431" s="467"/>
      <c r="X431" s="467"/>
      <c r="Y431" s="467"/>
      <c r="Z431" s="467"/>
      <c r="AA431" s="467"/>
      <c r="AB431" s="467"/>
      <c r="AC431" s="467"/>
      <c r="AD431" s="467"/>
      <c r="AE431" s="467"/>
      <c r="AF431" s="467"/>
      <c r="AG431" s="467"/>
      <c r="AH431" s="467"/>
      <c r="AI431" s="467"/>
      <c r="AJ431" s="467"/>
      <c r="AK431" s="467"/>
      <c r="AL431" s="467"/>
      <c r="AM431" s="467"/>
      <c r="AN431" s="467"/>
      <c r="AO431" s="467"/>
      <c r="AP431" s="467"/>
      <c r="AQ431" s="467"/>
      <c r="AR431" s="467"/>
      <c r="AS431" s="467"/>
      <c r="AT431" s="467"/>
      <c r="AU431" s="467"/>
      <c r="AV431" s="467"/>
      <c r="AW431" s="467"/>
      <c r="AX431" s="467"/>
      <c r="AY431" s="467"/>
      <c r="AZ431" s="467"/>
      <c r="BA431" s="467"/>
      <c r="BB431" s="467"/>
      <c r="BC431" s="467"/>
      <c r="BD431" s="467"/>
      <c r="BE431" s="467"/>
      <c r="BF431" s="467"/>
      <c r="BG431" s="467"/>
      <c r="BH431" s="467"/>
      <c r="BI431" s="468"/>
    </row>
    <row r="432" spans="1:61" s="97" customFormat="1" ht="6.75" customHeight="1" x14ac:dyDescent="0.25">
      <c r="A432" s="198"/>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36"/>
    </row>
    <row r="433" spans="1:61" s="97" customFormat="1" x14ac:dyDescent="0.25">
      <c r="A433" s="198"/>
      <c r="B433" s="437" t="s">
        <v>213</v>
      </c>
      <c r="C433" s="437"/>
      <c r="D433" s="437"/>
      <c r="E433" s="437"/>
      <c r="F433" s="437"/>
      <c r="G433" s="437"/>
      <c r="H433" s="437"/>
      <c r="I433" s="437"/>
      <c r="J433" s="437"/>
      <c r="K433" s="437"/>
      <c r="L433" s="437"/>
      <c r="M433" s="437"/>
      <c r="N433" s="437"/>
      <c r="O433" s="437"/>
      <c r="P433" s="458"/>
      <c r="Q433" s="459"/>
      <c r="R433" s="459"/>
      <c r="S433" s="459"/>
      <c r="T433" s="459"/>
      <c r="U433" s="459"/>
      <c r="V433" s="459"/>
      <c r="W433" s="459"/>
      <c r="X433" s="459"/>
      <c r="Y433" s="459"/>
      <c r="Z433" s="459"/>
      <c r="AA433" s="459"/>
      <c r="AB433" s="459"/>
      <c r="AC433" s="459"/>
      <c r="AD433" s="459"/>
      <c r="AE433" s="459"/>
      <c r="AF433" s="459"/>
      <c r="AG433" s="459"/>
      <c r="AH433" s="459"/>
      <c r="AI433" s="459"/>
      <c r="AJ433" s="459"/>
      <c r="AK433" s="459"/>
      <c r="AL433" s="459"/>
      <c r="AM433" s="459"/>
      <c r="AN433" s="459"/>
      <c r="AO433" s="459"/>
      <c r="AP433" s="459"/>
      <c r="AQ433" s="459"/>
      <c r="AR433" s="459"/>
      <c r="AS433" s="459"/>
      <c r="AT433" s="459"/>
      <c r="AU433" s="459"/>
      <c r="AV433" s="459"/>
      <c r="AW433" s="459"/>
      <c r="AX433" s="459"/>
      <c r="AY433" s="459"/>
      <c r="AZ433" s="459"/>
      <c r="BA433" s="459"/>
      <c r="BB433" s="459"/>
      <c r="BC433" s="459"/>
      <c r="BD433" s="459"/>
      <c r="BE433" s="460"/>
      <c r="BF433" s="45"/>
      <c r="BG433" s="45"/>
      <c r="BH433" s="45"/>
      <c r="BI433" s="36"/>
    </row>
    <row r="434" spans="1:61" s="97" customFormat="1" ht="6.75" customHeight="1" x14ac:dyDescent="0.25">
      <c r="A434" s="198"/>
      <c r="B434" s="214"/>
      <c r="C434" s="214"/>
      <c r="D434" s="214"/>
      <c r="E434" s="214"/>
      <c r="F434" s="214"/>
      <c r="G434" s="214"/>
      <c r="H434" s="214"/>
      <c r="I434" s="214"/>
      <c r="J434" s="214"/>
      <c r="K434" s="214"/>
      <c r="L434" s="214"/>
      <c r="M434" s="214"/>
      <c r="N434" s="214"/>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36"/>
    </row>
    <row r="435" spans="1:61" x14ac:dyDescent="0.25">
      <c r="A435" s="198"/>
      <c r="B435" s="214" t="s">
        <v>214</v>
      </c>
      <c r="C435" s="214"/>
      <c r="D435" s="214"/>
      <c r="E435" s="214"/>
      <c r="F435" s="214"/>
      <c r="G435" s="214"/>
      <c r="H435" s="214"/>
      <c r="I435" s="214"/>
      <c r="J435" s="214"/>
      <c r="K435" s="214"/>
      <c r="L435" s="214"/>
      <c r="M435" s="214"/>
      <c r="N435" s="214"/>
      <c r="O435" s="45"/>
      <c r="P435" s="396"/>
      <c r="Q435" s="396"/>
      <c r="R435" s="396"/>
      <c r="S435" s="396"/>
      <c r="T435" s="396"/>
      <c r="U435" s="396"/>
      <c r="V435" s="396"/>
      <c r="W435" s="396"/>
      <c r="X435" s="396"/>
      <c r="Y435" s="396"/>
      <c r="Z435" s="396"/>
      <c r="AA435" s="396"/>
      <c r="AB435" s="396"/>
      <c r="AC435" s="45"/>
      <c r="AD435" s="214" t="s">
        <v>215</v>
      </c>
      <c r="AE435" s="214"/>
      <c r="AF435" s="214"/>
      <c r="AG435" s="214"/>
      <c r="AH435" s="214"/>
      <c r="AI435" s="214"/>
      <c r="AJ435" s="214"/>
      <c r="AK435" s="214"/>
      <c r="AL435" s="214"/>
      <c r="AM435" s="214"/>
      <c r="AN435" s="214"/>
      <c r="AO435" s="214"/>
      <c r="AP435" s="458"/>
      <c r="AQ435" s="459"/>
      <c r="AR435" s="459"/>
      <c r="AS435" s="459"/>
      <c r="AT435" s="459"/>
      <c r="AU435" s="459"/>
      <c r="AV435" s="459"/>
      <c r="AW435" s="459"/>
      <c r="AX435" s="459"/>
      <c r="AY435" s="459"/>
      <c r="AZ435" s="459"/>
      <c r="BA435" s="459"/>
      <c r="BB435" s="459"/>
      <c r="BC435" s="459"/>
      <c r="BD435" s="459"/>
      <c r="BE435" s="460"/>
      <c r="BF435" s="45"/>
      <c r="BG435" s="45"/>
      <c r="BH435" s="45"/>
      <c r="BI435" s="36"/>
    </row>
    <row r="436" spans="1:61" ht="12.75" customHeight="1" x14ac:dyDescent="0.25">
      <c r="A436" s="39"/>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1"/>
    </row>
    <row r="437" spans="1:61" ht="21" x14ac:dyDescent="0.25">
      <c r="A437" s="434" t="s">
        <v>222</v>
      </c>
      <c r="B437" s="435"/>
      <c r="C437" s="435"/>
      <c r="D437" s="435"/>
      <c r="E437" s="435"/>
      <c r="F437" s="435"/>
      <c r="G437" s="435"/>
      <c r="H437" s="435"/>
      <c r="I437" s="435"/>
      <c r="J437" s="435"/>
      <c r="K437" s="435"/>
      <c r="L437" s="435"/>
      <c r="M437" s="435"/>
      <c r="N437" s="435"/>
      <c r="O437" s="435"/>
      <c r="P437" s="435"/>
      <c r="Q437" s="435"/>
      <c r="R437" s="435"/>
      <c r="S437" s="435"/>
      <c r="T437" s="435"/>
      <c r="U437" s="435"/>
      <c r="V437" s="435"/>
      <c r="W437" s="435"/>
      <c r="X437" s="435"/>
      <c r="Y437" s="435"/>
      <c r="Z437" s="435"/>
      <c r="AA437" s="435"/>
      <c r="AB437" s="435"/>
      <c r="AC437" s="435"/>
      <c r="AD437" s="435"/>
      <c r="AE437" s="435"/>
      <c r="AF437" s="435"/>
      <c r="AG437" s="435"/>
      <c r="AH437" s="435"/>
      <c r="AI437" s="435"/>
      <c r="AJ437" s="435"/>
      <c r="AK437" s="435"/>
      <c r="AL437" s="435"/>
      <c r="AM437" s="435"/>
      <c r="AN437" s="435"/>
      <c r="AO437" s="435"/>
      <c r="AP437" s="435"/>
      <c r="AQ437" s="435"/>
      <c r="AR437" s="435"/>
      <c r="AS437" s="435"/>
      <c r="AT437" s="435"/>
      <c r="AU437" s="435"/>
      <c r="AV437" s="435"/>
      <c r="AW437" s="435"/>
      <c r="AX437" s="435"/>
      <c r="AY437" s="435"/>
      <c r="AZ437" s="435"/>
      <c r="BA437" s="435"/>
      <c r="BB437" s="435"/>
      <c r="BC437" s="435"/>
      <c r="BD437" s="435"/>
      <c r="BE437" s="435"/>
      <c r="BF437" s="435"/>
      <c r="BG437" s="435"/>
      <c r="BH437" s="435"/>
      <c r="BI437" s="436"/>
    </row>
    <row r="438" spans="1:61" x14ac:dyDescent="0.25">
      <c r="A438" s="66"/>
      <c r="B438" s="67"/>
      <c r="C438" s="438" t="s">
        <v>223</v>
      </c>
      <c r="D438" s="438"/>
      <c r="E438" s="438"/>
      <c r="F438" s="438"/>
      <c r="G438" s="438"/>
      <c r="H438" s="438"/>
      <c r="I438" s="438"/>
      <c r="J438" s="438"/>
      <c r="K438" s="438"/>
      <c r="L438" s="438"/>
      <c r="M438" s="438"/>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8"/>
      <c r="AL438" s="438"/>
      <c r="AM438" s="438"/>
      <c r="AN438" s="438"/>
      <c r="AO438" s="438"/>
      <c r="AP438" s="438"/>
      <c r="AQ438" s="438"/>
      <c r="AR438" s="438"/>
      <c r="AS438" s="438"/>
      <c r="AT438" s="438"/>
      <c r="AU438" s="438"/>
      <c r="AV438" s="438"/>
      <c r="AW438" s="438"/>
      <c r="AX438" s="438"/>
      <c r="AY438" s="438"/>
      <c r="AZ438" s="438"/>
      <c r="BA438" s="438"/>
      <c r="BB438" s="438"/>
      <c r="BC438" s="438"/>
      <c r="BD438" s="438"/>
      <c r="BE438" s="438"/>
      <c r="BF438" s="438"/>
      <c r="BG438" s="438"/>
      <c r="BH438" s="438"/>
      <c r="BI438" s="439"/>
    </row>
    <row r="439" spans="1:61" ht="5.25" customHeight="1" x14ac:dyDescent="0.25">
      <c r="A439" s="37"/>
      <c r="B439" s="33"/>
      <c r="C439" s="438"/>
      <c r="D439" s="438"/>
      <c r="E439" s="438"/>
      <c r="F439" s="438"/>
      <c r="G439" s="438"/>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8"/>
      <c r="AL439" s="438"/>
      <c r="AM439" s="438"/>
      <c r="AN439" s="438"/>
      <c r="AO439" s="438"/>
      <c r="AP439" s="438"/>
      <c r="AQ439" s="438"/>
      <c r="AR439" s="438"/>
      <c r="AS439" s="438"/>
      <c r="AT439" s="438"/>
      <c r="AU439" s="438"/>
      <c r="AV439" s="438"/>
      <c r="AW439" s="438"/>
      <c r="AX439" s="438"/>
      <c r="AY439" s="438"/>
      <c r="AZ439" s="438"/>
      <c r="BA439" s="438"/>
      <c r="BB439" s="438"/>
      <c r="BC439" s="438"/>
      <c r="BD439" s="438"/>
      <c r="BE439" s="438"/>
      <c r="BF439" s="438"/>
      <c r="BG439" s="438"/>
      <c r="BH439" s="438"/>
      <c r="BI439" s="439"/>
    </row>
    <row r="440" spans="1:61" ht="12.75" customHeight="1" x14ac:dyDescent="0.25">
      <c r="A440" s="37"/>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6"/>
    </row>
    <row r="441" spans="1:61" ht="9" customHeight="1" x14ac:dyDescent="0.25">
      <c r="A441" s="37"/>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6"/>
    </row>
    <row r="442" spans="1:61" ht="39.75" customHeight="1" x14ac:dyDescent="0.25">
      <c r="A442" s="37"/>
      <c r="B442" s="452" t="s">
        <v>74</v>
      </c>
      <c r="C442" s="453"/>
      <c r="D442" s="453"/>
      <c r="E442" s="453"/>
      <c r="F442" s="453"/>
      <c r="G442" s="453"/>
      <c r="H442" s="453"/>
      <c r="I442" s="453"/>
      <c r="J442" s="453"/>
      <c r="K442" s="453"/>
      <c r="L442" s="453"/>
      <c r="M442" s="453"/>
      <c r="N442" s="454"/>
      <c r="O442" s="440" t="s">
        <v>75</v>
      </c>
      <c r="P442" s="440"/>
      <c r="Q442" s="440"/>
      <c r="R442" s="440"/>
      <c r="S442" s="440"/>
      <c r="T442" s="452" t="s">
        <v>226</v>
      </c>
      <c r="U442" s="453"/>
      <c r="V442" s="453"/>
      <c r="W442" s="453"/>
      <c r="X442" s="453"/>
      <c r="Y442" s="453"/>
      <c r="Z442" s="453"/>
      <c r="AA442" s="453"/>
      <c r="AB442" s="453"/>
      <c r="AC442" s="453"/>
      <c r="AD442" s="453"/>
      <c r="AE442" s="453"/>
      <c r="AF442" s="453"/>
      <c r="AG442" s="453"/>
      <c r="AH442" s="453"/>
      <c r="AI442" s="453"/>
      <c r="AJ442" s="453"/>
      <c r="AK442" s="453"/>
      <c r="AL442" s="453"/>
      <c r="AM442" s="452" t="s">
        <v>224</v>
      </c>
      <c r="AN442" s="453"/>
      <c r="AO442" s="453"/>
      <c r="AP442" s="453"/>
      <c r="AQ442" s="453"/>
      <c r="AR442" s="454"/>
      <c r="AS442" s="452" t="s">
        <v>225</v>
      </c>
      <c r="AT442" s="453"/>
      <c r="AU442" s="453"/>
      <c r="AV442" s="453"/>
      <c r="AW442" s="453"/>
      <c r="AX442" s="453"/>
      <c r="AY442" s="453"/>
      <c r="AZ442" s="453"/>
      <c r="BA442" s="454"/>
      <c r="BB442" s="452" t="s">
        <v>72</v>
      </c>
      <c r="BC442" s="453"/>
      <c r="BD442" s="453"/>
      <c r="BE442" s="454"/>
      <c r="BF442" s="452" t="s">
        <v>73</v>
      </c>
      <c r="BG442" s="453"/>
      <c r="BH442" s="454"/>
      <c r="BI442" s="36"/>
    </row>
    <row r="443" spans="1:61" ht="57" customHeight="1" x14ac:dyDescent="0.25">
      <c r="A443" s="37"/>
      <c r="B443" s="441" t="s">
        <v>227</v>
      </c>
      <c r="C443" s="442"/>
      <c r="D443" s="442"/>
      <c r="E443" s="442"/>
      <c r="F443" s="442"/>
      <c r="G443" s="442"/>
      <c r="H443" s="442"/>
      <c r="I443" s="442"/>
      <c r="J443" s="442"/>
      <c r="K443" s="442"/>
      <c r="L443" s="442"/>
      <c r="M443" s="442"/>
      <c r="N443" s="443"/>
      <c r="O443" s="403"/>
      <c r="P443" s="403"/>
      <c r="Q443" s="403"/>
      <c r="R443" s="403"/>
      <c r="S443" s="403"/>
      <c r="T443" s="400"/>
      <c r="U443" s="401"/>
      <c r="V443" s="401"/>
      <c r="W443" s="401"/>
      <c r="X443" s="401"/>
      <c r="Y443" s="401"/>
      <c r="Z443" s="401"/>
      <c r="AA443" s="401"/>
      <c r="AB443" s="401"/>
      <c r="AC443" s="401"/>
      <c r="AD443" s="401"/>
      <c r="AE443" s="401"/>
      <c r="AF443" s="401"/>
      <c r="AG443" s="401"/>
      <c r="AH443" s="401"/>
      <c r="AI443" s="401"/>
      <c r="AJ443" s="401"/>
      <c r="AK443" s="401"/>
      <c r="AL443" s="402"/>
      <c r="AM443" s="400"/>
      <c r="AN443" s="401"/>
      <c r="AO443" s="401"/>
      <c r="AP443" s="401"/>
      <c r="AQ443" s="401"/>
      <c r="AR443" s="401"/>
      <c r="AS443" s="400"/>
      <c r="AT443" s="401"/>
      <c r="AU443" s="401"/>
      <c r="AV443" s="401"/>
      <c r="AW443" s="401"/>
      <c r="AX443" s="401"/>
      <c r="AY443" s="401"/>
      <c r="AZ443" s="401"/>
      <c r="BA443" s="402"/>
      <c r="BB443" s="448"/>
      <c r="BC443" s="449">
        <v>0</v>
      </c>
      <c r="BD443" s="449"/>
      <c r="BE443" s="449"/>
      <c r="BF443" s="143"/>
      <c r="BG443" s="143"/>
      <c r="BH443" s="144"/>
      <c r="BI443" s="36"/>
    </row>
    <row r="444" spans="1:61" ht="57" customHeight="1" x14ac:dyDescent="0.25">
      <c r="A444" s="37"/>
      <c r="B444" s="441" t="s">
        <v>228</v>
      </c>
      <c r="C444" s="442"/>
      <c r="D444" s="442"/>
      <c r="E444" s="442"/>
      <c r="F444" s="442"/>
      <c r="G444" s="442"/>
      <c r="H444" s="442"/>
      <c r="I444" s="442"/>
      <c r="J444" s="442"/>
      <c r="K444" s="442"/>
      <c r="L444" s="442"/>
      <c r="M444" s="442"/>
      <c r="N444" s="443"/>
      <c r="O444" s="403"/>
      <c r="P444" s="403"/>
      <c r="Q444" s="403"/>
      <c r="R444" s="403"/>
      <c r="S444" s="403"/>
      <c r="T444" s="400"/>
      <c r="U444" s="401"/>
      <c r="V444" s="401"/>
      <c r="W444" s="401"/>
      <c r="X444" s="401"/>
      <c r="Y444" s="401"/>
      <c r="Z444" s="401"/>
      <c r="AA444" s="401"/>
      <c r="AB444" s="401"/>
      <c r="AC444" s="401"/>
      <c r="AD444" s="401"/>
      <c r="AE444" s="401"/>
      <c r="AF444" s="401"/>
      <c r="AG444" s="401"/>
      <c r="AH444" s="401"/>
      <c r="AI444" s="401"/>
      <c r="AJ444" s="401"/>
      <c r="AK444" s="401"/>
      <c r="AL444" s="402"/>
      <c r="AM444" s="400"/>
      <c r="AN444" s="401"/>
      <c r="AO444" s="401"/>
      <c r="AP444" s="401"/>
      <c r="AQ444" s="401"/>
      <c r="AR444" s="402"/>
      <c r="AS444" s="400"/>
      <c r="AT444" s="401"/>
      <c r="AU444" s="401"/>
      <c r="AV444" s="401"/>
      <c r="AW444" s="401"/>
      <c r="AX444" s="401"/>
      <c r="AY444" s="401"/>
      <c r="AZ444" s="401"/>
      <c r="BA444" s="402"/>
      <c r="BB444" s="448"/>
      <c r="BC444" s="449"/>
      <c r="BD444" s="449"/>
      <c r="BE444" s="449"/>
      <c r="BF444" s="450"/>
      <c r="BG444" s="450"/>
      <c r="BH444" s="451"/>
      <c r="BI444" s="36"/>
    </row>
    <row r="445" spans="1:61" ht="57" customHeight="1" x14ac:dyDescent="0.25">
      <c r="A445" s="37"/>
      <c r="B445" s="455" t="s">
        <v>229</v>
      </c>
      <c r="C445" s="456"/>
      <c r="D445" s="456"/>
      <c r="E445" s="456"/>
      <c r="F445" s="456"/>
      <c r="G445" s="456"/>
      <c r="H445" s="456"/>
      <c r="I445" s="456"/>
      <c r="J445" s="456"/>
      <c r="K445" s="456"/>
      <c r="L445" s="456"/>
      <c r="M445" s="456"/>
      <c r="N445" s="457"/>
      <c r="O445" s="403"/>
      <c r="P445" s="403"/>
      <c r="Q445" s="403"/>
      <c r="R445" s="403"/>
      <c r="S445" s="403"/>
      <c r="T445" s="397"/>
      <c r="U445" s="398"/>
      <c r="V445" s="398"/>
      <c r="W445" s="398"/>
      <c r="X445" s="398"/>
      <c r="Y445" s="398"/>
      <c r="Z445" s="398"/>
      <c r="AA445" s="398"/>
      <c r="AB445" s="398"/>
      <c r="AC445" s="398"/>
      <c r="AD445" s="398"/>
      <c r="AE445" s="398"/>
      <c r="AF445" s="398"/>
      <c r="AG445" s="398"/>
      <c r="AH445" s="398"/>
      <c r="AI445" s="398"/>
      <c r="AJ445" s="398"/>
      <c r="AK445" s="398"/>
      <c r="AL445" s="399"/>
      <c r="AM445" s="400"/>
      <c r="AN445" s="401"/>
      <c r="AO445" s="401"/>
      <c r="AP445" s="401"/>
      <c r="AQ445" s="401"/>
      <c r="AR445" s="402"/>
      <c r="AS445" s="400"/>
      <c r="AT445" s="401"/>
      <c r="AU445" s="401"/>
      <c r="AV445" s="401"/>
      <c r="AW445" s="401"/>
      <c r="AX445" s="401"/>
      <c r="AY445" s="401"/>
      <c r="AZ445" s="401"/>
      <c r="BA445" s="402"/>
      <c r="BB445" s="448"/>
      <c r="BC445" s="449"/>
      <c r="BD445" s="449"/>
      <c r="BE445" s="449"/>
      <c r="BF445" s="450"/>
      <c r="BG445" s="450"/>
      <c r="BH445" s="451"/>
      <c r="BI445" s="36"/>
    </row>
    <row r="446" spans="1:61" ht="57" customHeight="1" x14ac:dyDescent="0.25">
      <c r="A446" s="37"/>
      <c r="B446" s="404" t="s">
        <v>231</v>
      </c>
      <c r="C446" s="405"/>
      <c r="D446" s="405"/>
      <c r="E446" s="405"/>
      <c r="F446" s="405"/>
      <c r="G446" s="405"/>
      <c r="H446" s="405"/>
      <c r="I446" s="405"/>
      <c r="J446" s="405"/>
      <c r="K446" s="405"/>
      <c r="L446" s="405"/>
      <c r="M446" s="405"/>
      <c r="N446" s="406"/>
      <c r="O446" s="403"/>
      <c r="P446" s="403"/>
      <c r="Q446" s="403"/>
      <c r="R446" s="403"/>
      <c r="S446" s="403"/>
      <c r="T446" s="400"/>
      <c r="U446" s="401"/>
      <c r="V446" s="401"/>
      <c r="W446" s="401"/>
      <c r="X446" s="401"/>
      <c r="Y446" s="401"/>
      <c r="Z446" s="401"/>
      <c r="AA446" s="401"/>
      <c r="AB446" s="401"/>
      <c r="AC446" s="401"/>
      <c r="AD446" s="401"/>
      <c r="AE446" s="401"/>
      <c r="AF446" s="401"/>
      <c r="AG446" s="401"/>
      <c r="AH446" s="401"/>
      <c r="AI446" s="401"/>
      <c r="AJ446" s="401"/>
      <c r="AK446" s="401"/>
      <c r="AL446" s="402"/>
      <c r="AM446" s="400"/>
      <c r="AN446" s="401"/>
      <c r="AO446" s="401"/>
      <c r="AP446" s="401"/>
      <c r="AQ446" s="401"/>
      <c r="AR446" s="402"/>
      <c r="AS446" s="400"/>
      <c r="AT446" s="401"/>
      <c r="AU446" s="401"/>
      <c r="AV446" s="401"/>
      <c r="AW446" s="401"/>
      <c r="AX446" s="401"/>
      <c r="AY446" s="401"/>
      <c r="AZ446" s="401"/>
      <c r="BA446" s="402"/>
      <c r="BB446" s="448"/>
      <c r="BC446" s="449"/>
      <c r="BD446" s="449"/>
      <c r="BE446" s="449"/>
      <c r="BF446" s="450"/>
      <c r="BG446" s="450"/>
      <c r="BH446" s="451"/>
      <c r="BI446" s="36"/>
    </row>
    <row r="447" spans="1:61" ht="57" customHeight="1" x14ac:dyDescent="0.25">
      <c r="A447" s="37"/>
      <c r="B447" s="404" t="s">
        <v>231</v>
      </c>
      <c r="C447" s="405"/>
      <c r="D447" s="405"/>
      <c r="E447" s="405"/>
      <c r="F447" s="405"/>
      <c r="G447" s="405"/>
      <c r="H447" s="405"/>
      <c r="I447" s="405"/>
      <c r="J447" s="405"/>
      <c r="K447" s="405"/>
      <c r="L447" s="405"/>
      <c r="M447" s="405"/>
      <c r="N447" s="406"/>
      <c r="O447" s="403"/>
      <c r="P447" s="403"/>
      <c r="Q447" s="403"/>
      <c r="R447" s="403"/>
      <c r="S447" s="403"/>
      <c r="T447" s="400"/>
      <c r="U447" s="401"/>
      <c r="V447" s="401"/>
      <c r="W447" s="401"/>
      <c r="X447" s="401"/>
      <c r="Y447" s="401"/>
      <c r="Z447" s="401"/>
      <c r="AA447" s="401"/>
      <c r="AB447" s="401"/>
      <c r="AC447" s="401"/>
      <c r="AD447" s="401"/>
      <c r="AE447" s="401"/>
      <c r="AF447" s="401"/>
      <c r="AG447" s="401"/>
      <c r="AH447" s="401"/>
      <c r="AI447" s="401"/>
      <c r="AJ447" s="401"/>
      <c r="AK447" s="401"/>
      <c r="AL447" s="402"/>
      <c r="AM447" s="400"/>
      <c r="AN447" s="401"/>
      <c r="AO447" s="401"/>
      <c r="AP447" s="401"/>
      <c r="AQ447" s="401"/>
      <c r="AR447" s="402"/>
      <c r="AS447" s="400"/>
      <c r="AT447" s="401"/>
      <c r="AU447" s="401"/>
      <c r="AV447" s="401"/>
      <c r="AW447" s="401"/>
      <c r="AX447" s="401"/>
      <c r="AY447" s="401"/>
      <c r="AZ447" s="401"/>
      <c r="BA447" s="402"/>
      <c r="BB447" s="448"/>
      <c r="BC447" s="449"/>
      <c r="BD447" s="449"/>
      <c r="BE447" s="449"/>
      <c r="BF447" s="450"/>
      <c r="BG447" s="450"/>
      <c r="BH447" s="451"/>
      <c r="BI447" s="36"/>
    </row>
    <row r="448" spans="1:61" ht="57" customHeight="1" x14ac:dyDescent="0.25">
      <c r="A448" s="37"/>
      <c r="B448" s="404" t="s">
        <v>231</v>
      </c>
      <c r="C448" s="405"/>
      <c r="D448" s="405"/>
      <c r="E448" s="405"/>
      <c r="F448" s="405"/>
      <c r="G448" s="405"/>
      <c r="H448" s="405"/>
      <c r="I448" s="405"/>
      <c r="J448" s="405"/>
      <c r="K448" s="405"/>
      <c r="L448" s="405"/>
      <c r="M448" s="405"/>
      <c r="N448" s="406"/>
      <c r="O448" s="403"/>
      <c r="P448" s="403"/>
      <c r="Q448" s="403"/>
      <c r="R448" s="403"/>
      <c r="S448" s="403"/>
      <c r="T448" s="400"/>
      <c r="U448" s="401"/>
      <c r="V448" s="401"/>
      <c r="W448" s="401"/>
      <c r="X448" s="401"/>
      <c r="Y448" s="401"/>
      <c r="Z448" s="401"/>
      <c r="AA448" s="401"/>
      <c r="AB448" s="401"/>
      <c r="AC448" s="401"/>
      <c r="AD448" s="401"/>
      <c r="AE448" s="401"/>
      <c r="AF448" s="401"/>
      <c r="AG448" s="401"/>
      <c r="AH448" s="401"/>
      <c r="AI448" s="401"/>
      <c r="AJ448" s="401"/>
      <c r="AK448" s="401"/>
      <c r="AL448" s="402"/>
      <c r="AM448" s="400"/>
      <c r="AN448" s="401"/>
      <c r="AO448" s="401"/>
      <c r="AP448" s="401"/>
      <c r="AQ448" s="401"/>
      <c r="AR448" s="402"/>
      <c r="AS448" s="400"/>
      <c r="AT448" s="401"/>
      <c r="AU448" s="401"/>
      <c r="AV448" s="401"/>
      <c r="AW448" s="401"/>
      <c r="AX448" s="401"/>
      <c r="AY448" s="401"/>
      <c r="AZ448" s="401"/>
      <c r="BA448" s="402"/>
      <c r="BB448" s="448"/>
      <c r="BC448" s="449"/>
      <c r="BD448" s="449"/>
      <c r="BE448" s="449"/>
      <c r="BF448" s="450"/>
      <c r="BG448" s="450"/>
      <c r="BH448" s="451"/>
      <c r="BI448" s="36"/>
    </row>
    <row r="449" spans="1:61" ht="57" customHeight="1" x14ac:dyDescent="0.25">
      <c r="A449" s="37"/>
      <c r="B449" s="441" t="s">
        <v>230</v>
      </c>
      <c r="C449" s="442"/>
      <c r="D449" s="442"/>
      <c r="E449" s="442"/>
      <c r="F449" s="442"/>
      <c r="G449" s="442"/>
      <c r="H449" s="442"/>
      <c r="I449" s="442"/>
      <c r="J449" s="442"/>
      <c r="K449" s="442"/>
      <c r="L449" s="442"/>
      <c r="M449" s="442"/>
      <c r="N449" s="443"/>
      <c r="O449" s="403"/>
      <c r="P449" s="403"/>
      <c r="Q449" s="403"/>
      <c r="R449" s="403"/>
      <c r="S449" s="403"/>
      <c r="T449" s="400"/>
      <c r="U449" s="401"/>
      <c r="V449" s="401"/>
      <c r="W449" s="401"/>
      <c r="X449" s="401"/>
      <c r="Y449" s="401"/>
      <c r="Z449" s="401"/>
      <c r="AA449" s="401"/>
      <c r="AB449" s="401"/>
      <c r="AC449" s="401"/>
      <c r="AD449" s="401"/>
      <c r="AE449" s="401"/>
      <c r="AF449" s="401"/>
      <c r="AG449" s="401"/>
      <c r="AH449" s="401"/>
      <c r="AI449" s="401"/>
      <c r="AJ449" s="401"/>
      <c r="AK449" s="401"/>
      <c r="AL449" s="402"/>
      <c r="AM449" s="400"/>
      <c r="AN449" s="401"/>
      <c r="AO449" s="401"/>
      <c r="AP449" s="401"/>
      <c r="AQ449" s="401"/>
      <c r="AR449" s="402"/>
      <c r="AS449" s="400"/>
      <c r="AT449" s="401"/>
      <c r="AU449" s="401"/>
      <c r="AV449" s="401"/>
      <c r="AW449" s="401"/>
      <c r="AX449" s="401"/>
      <c r="AY449" s="401"/>
      <c r="AZ449" s="401"/>
      <c r="BA449" s="402"/>
      <c r="BB449" s="448"/>
      <c r="BC449" s="449"/>
      <c r="BD449" s="449"/>
      <c r="BE449" s="449"/>
      <c r="BF449" s="450"/>
      <c r="BG449" s="450"/>
      <c r="BH449" s="451"/>
      <c r="BI449" s="36"/>
    </row>
    <row r="450" spans="1:61" ht="57" customHeight="1" x14ac:dyDescent="0.25">
      <c r="A450" s="37"/>
      <c r="B450" s="441" t="s">
        <v>230</v>
      </c>
      <c r="C450" s="442"/>
      <c r="D450" s="442"/>
      <c r="E450" s="442"/>
      <c r="F450" s="442"/>
      <c r="G450" s="442"/>
      <c r="H450" s="442"/>
      <c r="I450" s="442"/>
      <c r="J450" s="442"/>
      <c r="K450" s="442"/>
      <c r="L450" s="442"/>
      <c r="M450" s="442"/>
      <c r="N450" s="443"/>
      <c r="O450" s="403"/>
      <c r="P450" s="403"/>
      <c r="Q450" s="403"/>
      <c r="R450" s="403"/>
      <c r="S450" s="403"/>
      <c r="T450" s="400"/>
      <c r="U450" s="401"/>
      <c r="V450" s="401"/>
      <c r="W450" s="401"/>
      <c r="X450" s="401"/>
      <c r="Y450" s="401"/>
      <c r="Z450" s="401"/>
      <c r="AA450" s="401"/>
      <c r="AB450" s="401"/>
      <c r="AC450" s="401"/>
      <c r="AD450" s="401"/>
      <c r="AE450" s="401"/>
      <c r="AF450" s="401"/>
      <c r="AG450" s="401"/>
      <c r="AH450" s="401"/>
      <c r="AI450" s="401"/>
      <c r="AJ450" s="401"/>
      <c r="AK450" s="401"/>
      <c r="AL450" s="402"/>
      <c r="AM450" s="400"/>
      <c r="AN450" s="401"/>
      <c r="AO450" s="401"/>
      <c r="AP450" s="401"/>
      <c r="AQ450" s="401"/>
      <c r="AR450" s="402"/>
      <c r="AS450" s="400"/>
      <c r="AT450" s="401"/>
      <c r="AU450" s="401"/>
      <c r="AV450" s="401"/>
      <c r="AW450" s="401"/>
      <c r="AX450" s="401"/>
      <c r="AY450" s="401"/>
      <c r="AZ450" s="401"/>
      <c r="BA450" s="402"/>
      <c r="BB450" s="812"/>
      <c r="BC450" s="813"/>
      <c r="BD450" s="813"/>
      <c r="BE450" s="813"/>
      <c r="BF450" s="802"/>
      <c r="BG450" s="802"/>
      <c r="BH450" s="803"/>
      <c r="BI450" s="36"/>
    </row>
    <row r="451" spans="1:61" ht="57" customHeight="1" x14ac:dyDescent="0.25">
      <c r="A451" s="37"/>
      <c r="B451" s="441" t="s">
        <v>230</v>
      </c>
      <c r="C451" s="442"/>
      <c r="D451" s="442"/>
      <c r="E451" s="442"/>
      <c r="F451" s="442"/>
      <c r="G451" s="442"/>
      <c r="H451" s="442"/>
      <c r="I451" s="442"/>
      <c r="J451" s="442"/>
      <c r="K451" s="442"/>
      <c r="L451" s="442"/>
      <c r="M451" s="442"/>
      <c r="N451" s="443"/>
      <c r="O451" s="403"/>
      <c r="P451" s="403"/>
      <c r="Q451" s="403"/>
      <c r="R451" s="403"/>
      <c r="S451" s="403"/>
      <c r="T451" s="400"/>
      <c r="U451" s="401"/>
      <c r="V451" s="401"/>
      <c r="W451" s="401"/>
      <c r="X451" s="401"/>
      <c r="Y451" s="401"/>
      <c r="Z451" s="401"/>
      <c r="AA451" s="401"/>
      <c r="AB451" s="401"/>
      <c r="AC451" s="401"/>
      <c r="AD451" s="401"/>
      <c r="AE451" s="401"/>
      <c r="AF451" s="401"/>
      <c r="AG451" s="401"/>
      <c r="AH451" s="401"/>
      <c r="AI451" s="401"/>
      <c r="AJ451" s="401"/>
      <c r="AK451" s="401"/>
      <c r="AL451" s="402"/>
      <c r="AM451" s="400"/>
      <c r="AN451" s="401"/>
      <c r="AO451" s="401"/>
      <c r="AP451" s="401"/>
      <c r="AQ451" s="401"/>
      <c r="AR451" s="402"/>
      <c r="AS451" s="400"/>
      <c r="AT451" s="401"/>
      <c r="AU451" s="401"/>
      <c r="AV451" s="401"/>
      <c r="AW451" s="401"/>
      <c r="AX451" s="401"/>
      <c r="AY451" s="401"/>
      <c r="AZ451" s="401"/>
      <c r="BA451" s="402"/>
      <c r="BB451" s="448"/>
      <c r="BC451" s="449"/>
      <c r="BD451" s="449"/>
      <c r="BE451" s="449"/>
      <c r="BF451" s="145"/>
      <c r="BG451" s="145"/>
      <c r="BH451" s="146"/>
      <c r="BI451" s="36"/>
    </row>
    <row r="452" spans="1:61" s="97" customFormat="1" ht="20.25" customHeight="1" x14ac:dyDescent="0.25">
      <c r="A452" s="37"/>
      <c r="B452" s="141"/>
      <c r="C452" s="141"/>
      <c r="D452" s="809" t="s">
        <v>232</v>
      </c>
      <c r="E452" s="809"/>
      <c r="F452" s="809"/>
      <c r="G452" s="809"/>
      <c r="H452" s="809"/>
      <c r="I452" s="809"/>
      <c r="J452" s="809"/>
      <c r="K452" s="809"/>
      <c r="L452" s="809"/>
      <c r="M452" s="809"/>
      <c r="N452" s="809"/>
      <c r="O452" s="809"/>
      <c r="P452" s="809"/>
      <c r="Q452" s="809"/>
      <c r="R452" s="809"/>
      <c r="S452" s="809"/>
      <c r="T452" s="809"/>
      <c r="U452" s="809"/>
      <c r="V452" s="809"/>
      <c r="W452" s="809"/>
      <c r="X452" s="809"/>
      <c r="Y452" s="809"/>
      <c r="Z452" s="809"/>
      <c r="AA452" s="809"/>
      <c r="AB452" s="809"/>
      <c r="AC452" s="809"/>
      <c r="AD452" s="809"/>
      <c r="AE452" s="809"/>
      <c r="AF452" s="809"/>
      <c r="AG452" s="809"/>
      <c r="AH452" s="809"/>
      <c r="AI452" s="809"/>
      <c r="AJ452" s="809"/>
      <c r="AK452" s="809"/>
      <c r="AL452" s="809"/>
      <c r="AM452" s="809"/>
      <c r="AN452" s="809"/>
      <c r="AO452" s="809"/>
      <c r="AP452" s="809"/>
      <c r="AQ452" s="809"/>
      <c r="AR452" s="809"/>
      <c r="AS452" s="809"/>
      <c r="AT452" s="809"/>
      <c r="AU452" s="809"/>
      <c r="AV452" s="809"/>
      <c r="AW452" s="809"/>
      <c r="AX452" s="809"/>
      <c r="AY452" s="809"/>
      <c r="AZ452" s="809"/>
      <c r="BA452" s="809"/>
      <c r="BB452" s="142"/>
      <c r="BC452" s="142"/>
      <c r="BD452" s="142"/>
      <c r="BE452" s="140"/>
      <c r="BF452" s="140"/>
      <c r="BG452" s="140"/>
      <c r="BH452" s="140"/>
      <c r="BI452" s="36"/>
    </row>
    <row r="453" spans="1:61" s="97" customFormat="1" ht="21" customHeight="1" x14ac:dyDescent="0.25">
      <c r="A453" s="37"/>
      <c r="B453" s="141"/>
      <c r="C453" s="141"/>
      <c r="D453" s="810" t="s">
        <v>233</v>
      </c>
      <c r="E453" s="810"/>
      <c r="F453" s="810"/>
      <c r="G453" s="810"/>
      <c r="H453" s="810"/>
      <c r="I453" s="810"/>
      <c r="J453" s="810"/>
      <c r="K453" s="810"/>
      <c r="L453" s="810"/>
      <c r="M453" s="810"/>
      <c r="N453" s="810"/>
      <c r="O453" s="810"/>
      <c r="P453" s="810"/>
      <c r="Q453" s="810"/>
      <c r="R453" s="810"/>
      <c r="S453" s="810"/>
      <c r="T453" s="810"/>
      <c r="U453" s="810"/>
      <c r="V453" s="810"/>
      <c r="W453" s="810"/>
      <c r="X453" s="810"/>
      <c r="Y453" s="810"/>
      <c r="Z453" s="810"/>
      <c r="AA453" s="810"/>
      <c r="AB453" s="810"/>
      <c r="AC453" s="810"/>
      <c r="AD453" s="810"/>
      <c r="AE453" s="810"/>
      <c r="AF453" s="810"/>
      <c r="AG453" s="810"/>
      <c r="AH453" s="810"/>
      <c r="AI453" s="810"/>
      <c r="AJ453" s="810"/>
      <c r="AK453" s="810"/>
      <c r="AL453" s="810"/>
      <c r="AM453" s="810"/>
      <c r="AN453" s="810"/>
      <c r="AO453" s="810"/>
      <c r="AP453" s="810"/>
      <c r="AQ453" s="810"/>
      <c r="AR453" s="810"/>
      <c r="AS453" s="810"/>
      <c r="AT453" s="810"/>
      <c r="AU453" s="810"/>
      <c r="AV453" s="810"/>
      <c r="AW453" s="810"/>
      <c r="AX453" s="810"/>
      <c r="AY453" s="810"/>
      <c r="AZ453" s="810"/>
      <c r="BA453" s="810"/>
      <c r="BB453" s="142"/>
      <c r="BC453" s="142"/>
      <c r="BD453" s="142"/>
      <c r="BE453" s="140"/>
      <c r="BF453" s="140"/>
      <c r="BG453" s="140"/>
      <c r="BH453" s="140"/>
      <c r="BI453" s="36"/>
    </row>
    <row r="454" spans="1:61" ht="18.75" customHeight="1" x14ac:dyDescent="0.25">
      <c r="A454" s="39"/>
      <c r="B454" s="68"/>
      <c r="C454" s="68"/>
      <c r="D454" s="811" t="s">
        <v>234</v>
      </c>
      <c r="E454" s="811"/>
      <c r="F454" s="811"/>
      <c r="G454" s="811"/>
      <c r="H454" s="811"/>
      <c r="I454" s="811"/>
      <c r="J454" s="811"/>
      <c r="K454" s="811"/>
      <c r="L454" s="811"/>
      <c r="M454" s="811"/>
      <c r="N454" s="811"/>
      <c r="O454" s="811"/>
      <c r="P454" s="811"/>
      <c r="Q454" s="811"/>
      <c r="R454" s="811"/>
      <c r="S454" s="811"/>
      <c r="T454" s="811"/>
      <c r="U454" s="811"/>
      <c r="V454" s="811"/>
      <c r="W454" s="811"/>
      <c r="X454" s="811"/>
      <c r="Y454" s="811"/>
      <c r="Z454" s="811"/>
      <c r="AA454" s="811"/>
      <c r="AB454" s="811"/>
      <c r="AC454" s="811"/>
      <c r="AD454" s="811"/>
      <c r="AE454" s="811"/>
      <c r="AF454" s="811"/>
      <c r="AG454" s="811"/>
      <c r="AH454" s="811"/>
      <c r="AI454" s="811"/>
      <c r="AJ454" s="811"/>
      <c r="AK454" s="811"/>
      <c r="AL454" s="811"/>
      <c r="AM454" s="811"/>
      <c r="AN454" s="811"/>
      <c r="AO454" s="811"/>
      <c r="AP454" s="811"/>
      <c r="AQ454" s="811"/>
      <c r="AR454" s="811"/>
      <c r="AS454" s="811"/>
      <c r="AT454" s="811"/>
      <c r="AU454" s="811"/>
      <c r="AV454" s="811"/>
      <c r="AW454" s="811"/>
      <c r="AX454" s="811"/>
      <c r="AY454" s="811"/>
      <c r="AZ454" s="811"/>
      <c r="BA454" s="811"/>
      <c r="BB454" s="68"/>
      <c r="BC454" s="68"/>
      <c r="BD454" s="68"/>
      <c r="BE454" s="68"/>
      <c r="BF454" s="68"/>
      <c r="BG454" s="68"/>
      <c r="BH454" s="68"/>
      <c r="BI454" s="41"/>
    </row>
    <row r="455" spans="1:61" ht="14.2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row>
    <row r="456" spans="1:61" s="2" customFormat="1" ht="12.75" customHeight="1" x14ac:dyDescent="0.25">
      <c r="A456" s="508" t="s">
        <v>0</v>
      </c>
      <c r="B456" s="509"/>
      <c r="C456" s="509"/>
      <c r="D456" s="509"/>
      <c r="E456" s="509"/>
      <c r="F456" s="509"/>
      <c r="G456" s="509"/>
      <c r="H456" s="509"/>
      <c r="I456" s="509"/>
      <c r="J456" s="509"/>
      <c r="K456" s="509"/>
      <c r="L456" s="509"/>
      <c r="M456" s="509"/>
      <c r="N456" s="509"/>
      <c r="O456" s="509"/>
      <c r="P456" s="509"/>
      <c r="Q456" s="509"/>
      <c r="R456" s="509"/>
      <c r="S456" s="509"/>
      <c r="T456" s="509"/>
      <c r="U456" s="509"/>
      <c r="V456" s="509"/>
      <c r="W456" s="509"/>
      <c r="X456" s="509"/>
      <c r="Y456" s="509"/>
      <c r="Z456" s="509"/>
      <c r="AA456" s="509"/>
      <c r="AB456" s="509"/>
      <c r="AC456" s="509"/>
      <c r="AD456" s="510"/>
      <c r="AE456" s="514" t="s">
        <v>491</v>
      </c>
      <c r="AF456" s="515"/>
      <c r="AG456" s="515"/>
      <c r="AH456" s="515"/>
      <c r="AI456" s="515"/>
      <c r="AJ456" s="515"/>
      <c r="AK456" s="515"/>
      <c r="AL456" s="515"/>
      <c r="AM456" s="515"/>
      <c r="AN456" s="515"/>
      <c r="AO456" s="515"/>
      <c r="AP456" s="515"/>
      <c r="AQ456" s="515"/>
      <c r="AR456" s="515"/>
      <c r="AS456" s="515"/>
      <c r="AT456" s="515"/>
      <c r="AU456" s="515"/>
      <c r="AV456" s="515"/>
      <c r="AW456" s="515"/>
      <c r="AX456" s="515"/>
      <c r="AY456" s="515"/>
      <c r="AZ456" s="515"/>
      <c r="BA456" s="515"/>
      <c r="BB456" s="515"/>
      <c r="BC456" s="515"/>
      <c r="BD456" s="515"/>
      <c r="BE456" s="515"/>
      <c r="BF456" s="515"/>
      <c r="BG456" s="515"/>
      <c r="BH456" s="515"/>
      <c r="BI456" s="516"/>
    </row>
    <row r="457" spans="1:61" s="2" customFormat="1" ht="12.75" customHeight="1" x14ac:dyDescent="0.25">
      <c r="A457" s="511" t="s">
        <v>1</v>
      </c>
      <c r="B457" s="512"/>
      <c r="C457" s="512"/>
      <c r="D457" s="512"/>
      <c r="E457" s="512"/>
      <c r="F457" s="512"/>
      <c r="G457" s="512"/>
      <c r="H457" s="512"/>
      <c r="I457" s="512"/>
      <c r="J457" s="512"/>
      <c r="K457" s="512"/>
      <c r="L457" s="512"/>
      <c r="M457" s="512"/>
      <c r="N457" s="512"/>
      <c r="O457" s="512"/>
      <c r="P457" s="512"/>
      <c r="Q457" s="512"/>
      <c r="R457" s="512"/>
      <c r="S457" s="512"/>
      <c r="T457" s="512"/>
      <c r="U457" s="512"/>
      <c r="V457" s="512"/>
      <c r="W457" s="512"/>
      <c r="X457" s="512"/>
      <c r="Y457" s="512"/>
      <c r="Z457" s="512"/>
      <c r="AA457" s="512"/>
      <c r="AB457" s="512"/>
      <c r="AC457" s="512"/>
      <c r="AD457" s="513"/>
      <c r="AE457" s="517"/>
      <c r="AF457" s="518"/>
      <c r="AG457" s="518"/>
      <c r="AH457" s="518"/>
      <c r="AI457" s="518"/>
      <c r="AJ457" s="518"/>
      <c r="AK457" s="518"/>
      <c r="AL457" s="518"/>
      <c r="AM457" s="518"/>
      <c r="AN457" s="518"/>
      <c r="AO457" s="518"/>
      <c r="AP457" s="518"/>
      <c r="AQ457" s="518"/>
      <c r="AR457" s="518"/>
      <c r="AS457" s="518"/>
      <c r="AT457" s="518"/>
      <c r="AU457" s="518"/>
      <c r="AV457" s="518"/>
      <c r="AW457" s="518"/>
      <c r="AX457" s="518"/>
      <c r="AY457" s="518"/>
      <c r="AZ457" s="518"/>
      <c r="BA457" s="518"/>
      <c r="BB457" s="518"/>
      <c r="BC457" s="518"/>
      <c r="BD457" s="518"/>
      <c r="BE457" s="518"/>
      <c r="BF457" s="518"/>
      <c r="BG457" s="518"/>
      <c r="BH457" s="518"/>
      <c r="BI457" s="519"/>
    </row>
    <row r="458" spans="1:61" ht="6" customHeight="1" x14ac:dyDescent="0.25">
      <c r="A458" s="70"/>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2"/>
      <c r="AE458" s="659"/>
      <c r="AF458" s="660"/>
      <c r="AG458" s="660"/>
      <c r="AH458" s="660"/>
      <c r="AI458" s="660"/>
      <c r="AJ458" s="660"/>
      <c r="AK458" s="660"/>
      <c r="AL458" s="660"/>
      <c r="AM458" s="660"/>
      <c r="AN458" s="660"/>
      <c r="AO458" s="660"/>
      <c r="AP458" s="660"/>
      <c r="AQ458" s="660"/>
      <c r="AR458" s="660"/>
      <c r="AS458" s="660"/>
      <c r="AT458" s="660"/>
      <c r="AU458" s="660"/>
      <c r="AV458" s="660"/>
      <c r="AW458" s="660"/>
      <c r="AX458" s="660"/>
      <c r="AY458" s="660"/>
      <c r="AZ458" s="660"/>
      <c r="BA458" s="660"/>
      <c r="BB458" s="660"/>
      <c r="BC458" s="660"/>
      <c r="BD458" s="660"/>
      <c r="BE458" s="660"/>
      <c r="BF458" s="660"/>
      <c r="BG458" s="660"/>
      <c r="BH458" s="660"/>
      <c r="BI458" s="661"/>
    </row>
    <row r="459" spans="1:61" ht="6" customHeight="1" x14ac:dyDescent="0.25">
      <c r="A459" s="520"/>
      <c r="B459" s="521"/>
      <c r="C459" s="521"/>
      <c r="D459" s="521"/>
      <c r="E459" s="521"/>
      <c r="F459" s="521"/>
      <c r="G459" s="521"/>
      <c r="H459" s="521"/>
      <c r="I459" s="521"/>
      <c r="J459" s="521"/>
      <c r="K459" s="521"/>
      <c r="L459" s="521"/>
      <c r="M459" s="521"/>
      <c r="N459" s="521"/>
      <c r="O459" s="521"/>
      <c r="P459" s="521"/>
      <c r="Q459" s="521"/>
      <c r="R459" s="521"/>
      <c r="S459" s="521"/>
      <c r="T459" s="521"/>
      <c r="U459" s="521"/>
      <c r="V459" s="521"/>
      <c r="W459" s="521"/>
      <c r="X459" s="521"/>
      <c r="Y459" s="521"/>
      <c r="Z459" s="521"/>
      <c r="AA459" s="521"/>
      <c r="AB459" s="521"/>
      <c r="AC459" s="521"/>
      <c r="AD459" s="522"/>
      <c r="AE459" s="39"/>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1"/>
    </row>
    <row r="460" spans="1:61" ht="15" customHeight="1" x14ac:dyDescent="0.25">
      <c r="A460" s="662" t="s">
        <v>492</v>
      </c>
      <c r="B460" s="663"/>
      <c r="C460" s="663"/>
      <c r="D460" s="663"/>
      <c r="E460" s="663"/>
      <c r="F460" s="663"/>
      <c r="G460" s="663"/>
      <c r="H460" s="663"/>
      <c r="I460" s="663"/>
      <c r="J460" s="663"/>
      <c r="K460" s="663"/>
      <c r="L460" s="663"/>
      <c r="M460" s="663"/>
      <c r="N460" s="663"/>
      <c r="O460" s="663"/>
      <c r="P460" s="663"/>
      <c r="Q460" s="663"/>
      <c r="R460" s="663"/>
      <c r="S460" s="663"/>
      <c r="T460" s="663"/>
      <c r="U460" s="663"/>
      <c r="V460" s="663"/>
      <c r="W460" s="663"/>
      <c r="X460" s="663"/>
      <c r="Y460" s="663"/>
      <c r="Z460" s="663"/>
      <c r="AA460" s="663"/>
      <c r="AB460" s="663"/>
      <c r="AC460" s="663"/>
      <c r="AD460" s="663"/>
      <c r="AE460" s="663"/>
      <c r="AF460" s="663"/>
      <c r="AG460" s="663"/>
      <c r="AH460" s="663"/>
      <c r="AI460" s="663"/>
      <c r="AJ460" s="663"/>
      <c r="AK460" s="663"/>
      <c r="AL460" s="663"/>
      <c r="AM460" s="663"/>
      <c r="AN460" s="663"/>
      <c r="AO460" s="663"/>
      <c r="AP460" s="663"/>
      <c r="AQ460" s="663"/>
      <c r="AR460" s="663"/>
      <c r="AS460" s="663"/>
      <c r="AT460" s="663"/>
      <c r="AU460" s="663"/>
      <c r="AV460" s="663"/>
      <c r="AW460" s="663"/>
      <c r="AX460" s="663"/>
      <c r="AY460" s="663"/>
      <c r="AZ460" s="663"/>
      <c r="BA460" s="663"/>
      <c r="BB460" s="663"/>
      <c r="BC460" s="663"/>
      <c r="BD460" s="666" t="s">
        <v>114</v>
      </c>
      <c r="BE460" s="666"/>
      <c r="BF460" s="666"/>
      <c r="BG460" s="666"/>
      <c r="BH460" s="666"/>
      <c r="BI460" s="667"/>
    </row>
    <row r="461" spans="1:61" ht="15" customHeight="1" x14ac:dyDescent="0.25">
      <c r="A461" s="664"/>
      <c r="B461" s="665"/>
      <c r="C461" s="665"/>
      <c r="D461" s="665"/>
      <c r="E461" s="665"/>
      <c r="F461" s="665"/>
      <c r="G461" s="665"/>
      <c r="H461" s="665"/>
      <c r="I461" s="665"/>
      <c r="J461" s="665"/>
      <c r="K461" s="665"/>
      <c r="L461" s="665"/>
      <c r="M461" s="665"/>
      <c r="N461" s="665"/>
      <c r="O461" s="665"/>
      <c r="P461" s="665"/>
      <c r="Q461" s="665"/>
      <c r="R461" s="665"/>
      <c r="S461" s="665"/>
      <c r="T461" s="665"/>
      <c r="U461" s="665"/>
      <c r="V461" s="665"/>
      <c r="W461" s="665"/>
      <c r="X461" s="665"/>
      <c r="Y461" s="665"/>
      <c r="Z461" s="665"/>
      <c r="AA461" s="665"/>
      <c r="AB461" s="665"/>
      <c r="AC461" s="665"/>
      <c r="AD461" s="665"/>
      <c r="AE461" s="665"/>
      <c r="AF461" s="665"/>
      <c r="AG461" s="665"/>
      <c r="AH461" s="665"/>
      <c r="AI461" s="665"/>
      <c r="AJ461" s="665"/>
      <c r="AK461" s="665"/>
      <c r="AL461" s="665"/>
      <c r="AM461" s="665"/>
      <c r="AN461" s="665"/>
      <c r="AO461" s="665"/>
      <c r="AP461" s="665"/>
      <c r="AQ461" s="665"/>
      <c r="AR461" s="665"/>
      <c r="AS461" s="665"/>
      <c r="AT461" s="665"/>
      <c r="AU461" s="665"/>
      <c r="AV461" s="665"/>
      <c r="AW461" s="665"/>
      <c r="AX461" s="665"/>
      <c r="AY461" s="665"/>
      <c r="AZ461" s="665"/>
      <c r="BA461" s="665"/>
      <c r="BB461" s="665"/>
      <c r="BC461" s="665"/>
      <c r="BD461" s="668" t="s">
        <v>115</v>
      </c>
      <c r="BE461" s="668"/>
      <c r="BF461" s="668"/>
      <c r="BG461" s="668"/>
      <c r="BH461" s="668"/>
      <c r="BI461" s="669"/>
    </row>
    <row r="462" spans="1:61" x14ac:dyDescent="0.25">
      <c r="A462" s="670" t="s">
        <v>235</v>
      </c>
      <c r="B462" s="670"/>
      <c r="C462" s="670"/>
      <c r="D462" s="670"/>
      <c r="E462" s="670"/>
      <c r="F462" s="670"/>
      <c r="G462" s="670"/>
      <c r="H462" s="670"/>
      <c r="I462" s="670"/>
      <c r="J462" s="670"/>
      <c r="K462" s="670"/>
      <c r="L462" s="670"/>
      <c r="M462" s="670"/>
      <c r="N462" s="670"/>
      <c r="O462" s="670"/>
      <c r="P462" s="670"/>
      <c r="Q462" s="670"/>
      <c r="R462" s="670"/>
      <c r="S462" s="670"/>
      <c r="T462" s="670"/>
      <c r="U462" s="670"/>
      <c r="V462" s="670"/>
      <c r="W462" s="670"/>
      <c r="X462" s="670"/>
      <c r="Y462" s="670"/>
      <c r="Z462" s="670"/>
      <c r="AA462" s="670"/>
      <c r="AB462" s="670"/>
      <c r="AC462" s="670"/>
      <c r="AD462" s="670"/>
      <c r="AE462" s="670"/>
      <c r="AF462" s="670"/>
      <c r="AG462" s="670"/>
      <c r="AH462" s="670"/>
      <c r="AI462" s="670"/>
      <c r="AJ462" s="670"/>
      <c r="AK462" s="670"/>
      <c r="AL462" s="670"/>
      <c r="AM462" s="670"/>
      <c r="AN462" s="670"/>
      <c r="AO462" s="670"/>
      <c r="AP462" s="670"/>
      <c r="AQ462" s="670"/>
      <c r="AR462" s="670"/>
      <c r="AS462" s="670"/>
      <c r="AT462" s="670"/>
      <c r="AU462" s="670"/>
      <c r="AV462" s="670"/>
      <c r="AW462" s="670"/>
      <c r="AX462" s="670"/>
      <c r="AY462" s="670"/>
      <c r="AZ462" s="670"/>
      <c r="BA462" s="670"/>
      <c r="BB462" s="670"/>
      <c r="BC462" s="670"/>
      <c r="BD462" s="670"/>
      <c r="BE462" s="670"/>
      <c r="BF462" s="670"/>
      <c r="BG462" s="670"/>
      <c r="BH462" s="670"/>
      <c r="BI462" s="670"/>
    </row>
    <row r="463" spans="1:61" ht="52.5" customHeight="1" x14ac:dyDescent="0.25">
      <c r="A463" s="658" t="s">
        <v>116</v>
      </c>
      <c r="B463" s="658"/>
      <c r="C463" s="658"/>
      <c r="D463" s="658"/>
      <c r="E463" s="658"/>
      <c r="F463" s="658"/>
      <c r="G463" s="658"/>
      <c r="H463" s="658"/>
      <c r="I463" s="658"/>
      <c r="J463" s="658"/>
      <c r="K463" s="658"/>
      <c r="L463" s="658"/>
      <c r="M463" s="658"/>
      <c r="N463" s="658"/>
      <c r="O463" s="658"/>
      <c r="P463" s="658"/>
      <c r="Q463" s="658"/>
      <c r="R463" s="658"/>
      <c r="S463" s="658"/>
      <c r="T463" s="658"/>
      <c r="U463" s="658"/>
      <c r="V463" s="658"/>
      <c r="W463" s="658"/>
      <c r="X463" s="658"/>
      <c r="Y463" s="658"/>
      <c r="Z463" s="658"/>
      <c r="AA463" s="658"/>
      <c r="AB463" s="658"/>
      <c r="AC463" s="658"/>
      <c r="AD463" s="658"/>
      <c r="AE463" s="671" t="s">
        <v>117</v>
      </c>
      <c r="AF463" s="671"/>
      <c r="AG463" s="671"/>
      <c r="AH463" s="671"/>
      <c r="AI463" s="671"/>
      <c r="AJ463" s="671" t="s">
        <v>118</v>
      </c>
      <c r="AK463" s="671"/>
      <c r="AL463" s="671"/>
      <c r="AM463" s="671"/>
      <c r="AN463" s="671"/>
      <c r="AO463" s="671"/>
      <c r="AP463" s="671"/>
      <c r="AQ463" s="671" t="s">
        <v>119</v>
      </c>
      <c r="AR463" s="671"/>
      <c r="AS463" s="671"/>
      <c r="AT463" s="671"/>
      <c r="AU463" s="671"/>
      <c r="AV463" s="671"/>
      <c r="AW463" s="671"/>
      <c r="AX463" s="671"/>
      <c r="AY463" s="671" t="s">
        <v>117</v>
      </c>
      <c r="AZ463" s="671"/>
      <c r="BA463" s="671"/>
      <c r="BB463" s="671"/>
      <c r="BC463" s="671"/>
      <c r="BD463" s="671" t="s">
        <v>118</v>
      </c>
      <c r="BE463" s="671"/>
      <c r="BF463" s="671"/>
      <c r="BG463" s="671"/>
      <c r="BH463" s="671"/>
      <c r="BI463" s="671"/>
    </row>
    <row r="464" spans="1:61" x14ac:dyDescent="0.25">
      <c r="A464" s="523" t="s">
        <v>236</v>
      </c>
      <c r="B464" s="524"/>
      <c r="C464" s="524"/>
      <c r="D464" s="524"/>
      <c r="E464" s="524"/>
      <c r="F464" s="524"/>
      <c r="G464" s="524"/>
      <c r="H464" s="524"/>
      <c r="I464" s="524"/>
      <c r="J464" s="524"/>
      <c r="K464" s="524"/>
      <c r="L464" s="524"/>
      <c r="M464" s="524"/>
      <c r="N464" s="524"/>
      <c r="O464" s="524"/>
      <c r="P464" s="524"/>
      <c r="Q464" s="524"/>
      <c r="R464" s="524"/>
      <c r="S464" s="524"/>
      <c r="T464" s="524"/>
      <c r="U464" s="524"/>
      <c r="V464" s="524"/>
      <c r="W464" s="524"/>
      <c r="X464" s="524"/>
      <c r="Y464" s="524"/>
      <c r="Z464" s="524"/>
      <c r="AA464" s="524"/>
      <c r="AB464" s="524"/>
      <c r="AC464" s="524"/>
      <c r="AD464" s="525"/>
      <c r="AE464" s="688" t="s">
        <v>120</v>
      </c>
      <c r="AF464" s="688"/>
      <c r="AG464" s="688"/>
      <c r="AH464" s="688"/>
      <c r="AI464" s="688"/>
      <c r="AJ464" s="688"/>
      <c r="AK464" s="688"/>
      <c r="AL464" s="688"/>
      <c r="AM464" s="688"/>
      <c r="AN464" s="688"/>
      <c r="AO464" s="688"/>
      <c r="AP464" s="688"/>
      <c r="AQ464" s="688"/>
      <c r="AR464" s="688"/>
      <c r="AS464" s="688"/>
      <c r="AT464" s="688"/>
      <c r="AU464" s="688"/>
      <c r="AV464" s="688"/>
      <c r="AW464" s="688"/>
      <c r="AX464" s="688"/>
      <c r="AY464" s="688" t="s">
        <v>121</v>
      </c>
      <c r="AZ464" s="688"/>
      <c r="BA464" s="688"/>
      <c r="BB464" s="688"/>
      <c r="BC464" s="688"/>
      <c r="BD464" s="688"/>
      <c r="BE464" s="688"/>
      <c r="BF464" s="688"/>
      <c r="BG464" s="688"/>
      <c r="BH464" s="688"/>
      <c r="BI464" s="688"/>
    </row>
    <row r="465" spans="1:61" ht="36" customHeight="1" x14ac:dyDescent="0.25">
      <c r="A465" s="253" t="s">
        <v>237</v>
      </c>
      <c r="B465" s="526"/>
      <c r="C465" s="526"/>
      <c r="D465" s="526"/>
      <c r="E465" s="526"/>
      <c r="F465" s="526"/>
      <c r="G465" s="526"/>
      <c r="H465" s="526"/>
      <c r="I465" s="526"/>
      <c r="J465" s="526"/>
      <c r="K465" s="526"/>
      <c r="L465" s="526"/>
      <c r="M465" s="526"/>
      <c r="N465" s="526"/>
      <c r="O465" s="526"/>
      <c r="P465" s="526"/>
      <c r="Q465" s="526"/>
      <c r="R465" s="526"/>
      <c r="S465" s="526"/>
      <c r="T465" s="526"/>
      <c r="U465" s="526"/>
      <c r="V465" s="526"/>
      <c r="W465" s="526"/>
      <c r="X465" s="526"/>
      <c r="Y465" s="526"/>
      <c r="Z465" s="526"/>
      <c r="AA465" s="526"/>
      <c r="AB465" s="526"/>
      <c r="AC465" s="526"/>
      <c r="AD465" s="527"/>
      <c r="AE465" s="528"/>
      <c r="AF465" s="528"/>
      <c r="AG465" s="528"/>
      <c r="AH465" s="528"/>
      <c r="AI465" s="528"/>
      <c r="AJ465" s="528"/>
      <c r="AK465" s="528"/>
      <c r="AL465" s="528"/>
      <c r="AM465" s="528"/>
      <c r="AN465" s="528"/>
      <c r="AO465" s="528"/>
      <c r="AP465" s="528"/>
      <c r="AQ465" s="657"/>
      <c r="AR465" s="657"/>
      <c r="AS465" s="657"/>
      <c r="AT465" s="657"/>
      <c r="AU465" s="657"/>
      <c r="AV465" s="657"/>
      <c r="AW465" s="657"/>
      <c r="AX465" s="657"/>
      <c r="AY465" s="528"/>
      <c r="AZ465" s="528"/>
      <c r="BA465" s="528"/>
      <c r="BB465" s="528"/>
      <c r="BC465" s="528"/>
      <c r="BD465" s="528"/>
      <c r="BE465" s="528"/>
      <c r="BF465" s="528"/>
      <c r="BG465" s="528"/>
      <c r="BH465" s="528"/>
      <c r="BI465" s="528"/>
    </row>
    <row r="466" spans="1:61" ht="142.5" customHeight="1" x14ac:dyDescent="0.25">
      <c r="A466" s="682" t="s">
        <v>238</v>
      </c>
      <c r="B466" s="683"/>
      <c r="C466" s="683"/>
      <c r="D466" s="683"/>
      <c r="E466" s="683"/>
      <c r="F466" s="683"/>
      <c r="G466" s="683"/>
      <c r="H466" s="683"/>
      <c r="I466" s="683"/>
      <c r="J466" s="683"/>
      <c r="K466" s="683"/>
      <c r="L466" s="683"/>
      <c r="M466" s="683"/>
      <c r="N466" s="683"/>
      <c r="O466" s="683"/>
      <c r="P466" s="683"/>
      <c r="Q466" s="683"/>
      <c r="R466" s="683"/>
      <c r="S466" s="683"/>
      <c r="T466" s="683"/>
      <c r="U466" s="683"/>
      <c r="V466" s="683"/>
      <c r="W466" s="683"/>
      <c r="X466" s="683"/>
      <c r="Y466" s="683"/>
      <c r="Z466" s="683"/>
      <c r="AA466" s="683"/>
      <c r="AB466" s="683"/>
      <c r="AC466" s="683"/>
      <c r="AD466" s="684"/>
      <c r="AE466" s="685"/>
      <c r="AF466" s="685"/>
      <c r="AG466" s="685"/>
      <c r="AH466" s="685"/>
      <c r="AI466" s="685"/>
      <c r="AJ466" s="685"/>
      <c r="AK466" s="685"/>
      <c r="AL466" s="685"/>
      <c r="AM466" s="685"/>
      <c r="AN466" s="685"/>
      <c r="AO466" s="685"/>
      <c r="AP466" s="685"/>
      <c r="AQ466" s="657"/>
      <c r="AR466" s="657"/>
      <c r="AS466" s="657"/>
      <c r="AT466" s="657"/>
      <c r="AU466" s="657"/>
      <c r="AV466" s="657"/>
      <c r="AW466" s="657"/>
      <c r="AX466" s="657"/>
      <c r="AY466" s="685"/>
      <c r="AZ466" s="685"/>
      <c r="BA466" s="685"/>
      <c r="BB466" s="685"/>
      <c r="BC466" s="685"/>
      <c r="BD466" s="685"/>
      <c r="BE466" s="685"/>
      <c r="BF466" s="685"/>
      <c r="BG466" s="685"/>
      <c r="BH466" s="685"/>
      <c r="BI466" s="685"/>
    </row>
    <row r="467" spans="1:61" ht="114" customHeight="1" x14ac:dyDescent="0.25">
      <c r="A467" s="686" t="s">
        <v>239</v>
      </c>
      <c r="B467" s="548"/>
      <c r="C467" s="548"/>
      <c r="D467" s="548"/>
      <c r="E467" s="548"/>
      <c r="F467" s="548"/>
      <c r="G467" s="548"/>
      <c r="H467" s="548"/>
      <c r="I467" s="548"/>
      <c r="J467" s="548"/>
      <c r="K467" s="548"/>
      <c r="L467" s="548"/>
      <c r="M467" s="548"/>
      <c r="N467" s="548"/>
      <c r="O467" s="548"/>
      <c r="P467" s="548"/>
      <c r="Q467" s="548"/>
      <c r="R467" s="548"/>
      <c r="S467" s="548"/>
      <c r="T467" s="548"/>
      <c r="U467" s="548"/>
      <c r="V467" s="548"/>
      <c r="W467" s="548"/>
      <c r="X467" s="548"/>
      <c r="Y467" s="548"/>
      <c r="Z467" s="548"/>
      <c r="AA467" s="548"/>
      <c r="AB467" s="548"/>
      <c r="AC467" s="548"/>
      <c r="AD467" s="548"/>
      <c r="AE467" s="256"/>
      <c r="AF467" s="257"/>
      <c r="AG467" s="257"/>
      <c r="AH467" s="257"/>
      <c r="AI467" s="258"/>
      <c r="AJ467" s="256"/>
      <c r="AK467" s="257"/>
      <c r="AL467" s="257"/>
      <c r="AM467" s="257"/>
      <c r="AN467" s="257"/>
      <c r="AO467" s="257"/>
      <c r="AP467" s="258"/>
      <c r="AQ467" s="674"/>
      <c r="AR467" s="657"/>
      <c r="AS467" s="657"/>
      <c r="AT467" s="657"/>
      <c r="AU467" s="657"/>
      <c r="AV467" s="657"/>
      <c r="AW467" s="657"/>
      <c r="AX467" s="675"/>
      <c r="AY467" s="256"/>
      <c r="AZ467" s="257"/>
      <c r="BA467" s="257"/>
      <c r="BB467" s="257"/>
      <c r="BC467" s="258"/>
      <c r="BD467" s="256"/>
      <c r="BE467" s="257"/>
      <c r="BF467" s="257"/>
      <c r="BG467" s="257"/>
      <c r="BH467" s="257"/>
      <c r="BI467" s="258"/>
    </row>
    <row r="468" spans="1:61" ht="114" customHeight="1" x14ac:dyDescent="0.25">
      <c r="A468" s="672" t="s">
        <v>240</v>
      </c>
      <c r="B468" s="673"/>
      <c r="C468" s="673"/>
      <c r="D468" s="673"/>
      <c r="E468" s="673"/>
      <c r="F468" s="673"/>
      <c r="G468" s="673"/>
      <c r="H468" s="673"/>
      <c r="I468" s="673"/>
      <c r="J468" s="673"/>
      <c r="K468" s="673"/>
      <c r="L468" s="673"/>
      <c r="M468" s="673"/>
      <c r="N468" s="673"/>
      <c r="O468" s="673"/>
      <c r="P468" s="673"/>
      <c r="Q468" s="673"/>
      <c r="R468" s="673"/>
      <c r="S468" s="673"/>
      <c r="T468" s="673"/>
      <c r="U468" s="673"/>
      <c r="V468" s="673"/>
      <c r="W468" s="673"/>
      <c r="X468" s="673"/>
      <c r="Y468" s="673"/>
      <c r="Z468" s="673"/>
      <c r="AA468" s="673"/>
      <c r="AB468" s="673"/>
      <c r="AC468" s="673"/>
      <c r="AD468" s="673"/>
      <c r="AE468" s="256"/>
      <c r="AF468" s="257"/>
      <c r="AG468" s="257"/>
      <c r="AH468" s="257"/>
      <c r="AI468" s="258"/>
      <c r="AJ468" s="256"/>
      <c r="AK468" s="257"/>
      <c r="AL468" s="257"/>
      <c r="AM468" s="257"/>
      <c r="AN468" s="257"/>
      <c r="AO468" s="257"/>
      <c r="AP468" s="258"/>
      <c r="AQ468" s="674"/>
      <c r="AR468" s="657"/>
      <c r="AS468" s="657"/>
      <c r="AT468" s="657"/>
      <c r="AU468" s="657"/>
      <c r="AV468" s="657"/>
      <c r="AW468" s="657"/>
      <c r="AX468" s="675"/>
      <c r="AY468" s="256"/>
      <c r="AZ468" s="257"/>
      <c r="BA468" s="257"/>
      <c r="BB468" s="257"/>
      <c r="BC468" s="258"/>
      <c r="BD468" s="256"/>
      <c r="BE468" s="257"/>
      <c r="BF468" s="257"/>
      <c r="BG468" s="257"/>
      <c r="BH468" s="257"/>
      <c r="BI468" s="258"/>
    </row>
    <row r="469" spans="1:61" ht="44.25" customHeight="1" x14ac:dyDescent="0.25">
      <c r="A469" s="676" t="s">
        <v>241</v>
      </c>
      <c r="B469" s="677"/>
      <c r="C469" s="677"/>
      <c r="D469" s="677"/>
      <c r="E469" s="677"/>
      <c r="F469" s="677"/>
      <c r="G469" s="677"/>
      <c r="H469" s="677"/>
      <c r="I469" s="677"/>
      <c r="J469" s="677"/>
      <c r="K469" s="677"/>
      <c r="L469" s="677"/>
      <c r="M469" s="677"/>
      <c r="N469" s="677"/>
      <c r="O469" s="677"/>
      <c r="P469" s="677"/>
      <c r="Q469" s="677"/>
      <c r="R469" s="677"/>
      <c r="S469" s="677"/>
      <c r="T469" s="677"/>
      <c r="U469" s="677"/>
      <c r="V469" s="677"/>
      <c r="W469" s="677"/>
      <c r="X469" s="677"/>
      <c r="Y469" s="677"/>
      <c r="Z469" s="677"/>
      <c r="AA469" s="677"/>
      <c r="AB469" s="677"/>
      <c r="AC469" s="677"/>
      <c r="AD469" s="677"/>
      <c r="AE469" s="639"/>
      <c r="AF469" s="640"/>
      <c r="AG469" s="640"/>
      <c r="AH469" s="640"/>
      <c r="AI469" s="678"/>
      <c r="AJ469" s="639"/>
      <c r="AK469" s="640"/>
      <c r="AL469" s="640"/>
      <c r="AM469" s="640"/>
      <c r="AN469" s="640"/>
      <c r="AO469" s="640"/>
      <c r="AP469" s="678"/>
      <c r="AQ469" s="679"/>
      <c r="AR469" s="680"/>
      <c r="AS469" s="680"/>
      <c r="AT469" s="680"/>
      <c r="AU469" s="680"/>
      <c r="AV469" s="680"/>
      <c r="AW469" s="680"/>
      <c r="AX469" s="681"/>
      <c r="AY469" s="639"/>
      <c r="AZ469" s="640"/>
      <c r="BA469" s="640"/>
      <c r="BB469" s="640"/>
      <c r="BC469" s="678"/>
      <c r="BD469" s="639"/>
      <c r="BE469" s="640"/>
      <c r="BF469" s="640"/>
      <c r="BG469" s="640"/>
      <c r="BH469" s="640"/>
      <c r="BI469" s="678"/>
    </row>
    <row r="470" spans="1:61" ht="38.25" customHeight="1" x14ac:dyDescent="0.25">
      <c r="A470" s="686" t="s">
        <v>242</v>
      </c>
      <c r="B470" s="692"/>
      <c r="C470" s="692"/>
      <c r="D470" s="692"/>
      <c r="E470" s="692"/>
      <c r="F470" s="692"/>
      <c r="G470" s="692"/>
      <c r="H470" s="692"/>
      <c r="I470" s="692"/>
      <c r="J470" s="692"/>
      <c r="K470" s="692"/>
      <c r="L470" s="692"/>
      <c r="M470" s="692"/>
      <c r="N470" s="692"/>
      <c r="O470" s="692"/>
      <c r="P470" s="692"/>
      <c r="Q470" s="692"/>
      <c r="R470" s="692"/>
      <c r="S470" s="692"/>
      <c r="T470" s="692"/>
      <c r="U470" s="692"/>
      <c r="V470" s="692"/>
      <c r="W470" s="692"/>
      <c r="X470" s="692"/>
      <c r="Y470" s="692"/>
      <c r="Z470" s="692"/>
      <c r="AA470" s="692"/>
      <c r="AB470" s="692"/>
      <c r="AC470" s="692"/>
      <c r="AD470" s="693"/>
      <c r="AE470" s="256"/>
      <c r="AF470" s="257"/>
      <c r="AG470" s="257"/>
      <c r="AH470" s="257"/>
      <c r="AI470" s="258"/>
      <c r="AJ470" s="256"/>
      <c r="AK470" s="257"/>
      <c r="AL470" s="257"/>
      <c r="AM470" s="257"/>
      <c r="AN470" s="257"/>
      <c r="AO470" s="257"/>
      <c r="AP470" s="258"/>
      <c r="AQ470" s="674"/>
      <c r="AR470" s="657"/>
      <c r="AS470" s="657"/>
      <c r="AT470" s="657"/>
      <c r="AU470" s="657"/>
      <c r="AV470" s="657"/>
      <c r="AW470" s="657"/>
      <c r="AX470" s="675"/>
      <c r="AY470" s="256"/>
      <c r="AZ470" s="257"/>
      <c r="BA470" s="257"/>
      <c r="BB470" s="257"/>
      <c r="BC470" s="258"/>
      <c r="BD470" s="256"/>
      <c r="BE470" s="257"/>
      <c r="BF470" s="257"/>
      <c r="BG470" s="257"/>
      <c r="BH470" s="257"/>
      <c r="BI470" s="258"/>
    </row>
    <row r="471" spans="1:61" ht="78.75" customHeight="1" x14ac:dyDescent="0.25">
      <c r="A471" s="694" t="s">
        <v>243</v>
      </c>
      <c r="B471" s="695"/>
      <c r="C471" s="695"/>
      <c r="D471" s="695"/>
      <c r="E471" s="695"/>
      <c r="F471" s="695"/>
      <c r="G471" s="695"/>
      <c r="H471" s="695"/>
      <c r="I471" s="695"/>
      <c r="J471" s="695"/>
      <c r="K471" s="695"/>
      <c r="L471" s="695"/>
      <c r="M471" s="695"/>
      <c r="N471" s="695"/>
      <c r="O471" s="695"/>
      <c r="P471" s="695"/>
      <c r="Q471" s="695"/>
      <c r="R471" s="695"/>
      <c r="S471" s="695"/>
      <c r="T471" s="695"/>
      <c r="U471" s="695"/>
      <c r="V471" s="695"/>
      <c r="W471" s="695"/>
      <c r="X471" s="695"/>
      <c r="Y471" s="695"/>
      <c r="Z471" s="695"/>
      <c r="AA471" s="695"/>
      <c r="AB471" s="695"/>
      <c r="AC471" s="695"/>
      <c r="AD471" s="696"/>
      <c r="AE471" s="256"/>
      <c r="AF471" s="257"/>
      <c r="AG471" s="257"/>
      <c r="AH471" s="257"/>
      <c r="AI471" s="258"/>
      <c r="AJ471" s="256"/>
      <c r="AK471" s="257"/>
      <c r="AL471" s="257"/>
      <c r="AM471" s="257"/>
      <c r="AN471" s="257"/>
      <c r="AO471" s="257"/>
      <c r="AP471" s="258"/>
      <c r="AQ471" s="674"/>
      <c r="AR471" s="657"/>
      <c r="AS471" s="657"/>
      <c r="AT471" s="657"/>
      <c r="AU471" s="657"/>
      <c r="AV471" s="657"/>
      <c r="AW471" s="657"/>
      <c r="AX471" s="675"/>
      <c r="AY471" s="256"/>
      <c r="AZ471" s="257"/>
      <c r="BA471" s="257"/>
      <c r="BB471" s="257"/>
      <c r="BC471" s="258"/>
      <c r="BD471" s="256"/>
      <c r="BE471" s="257"/>
      <c r="BF471" s="257"/>
      <c r="BG471" s="257"/>
      <c r="BH471" s="257"/>
      <c r="BI471" s="258"/>
    </row>
    <row r="472" spans="1:61" ht="82.5" customHeight="1" x14ac:dyDescent="0.25">
      <c r="A472" s="672" t="s">
        <v>244</v>
      </c>
      <c r="B472" s="673"/>
      <c r="C472" s="673"/>
      <c r="D472" s="673"/>
      <c r="E472" s="673"/>
      <c r="F472" s="673"/>
      <c r="G472" s="673"/>
      <c r="H472" s="673"/>
      <c r="I472" s="673"/>
      <c r="J472" s="673"/>
      <c r="K472" s="673"/>
      <c r="L472" s="673"/>
      <c r="M472" s="673"/>
      <c r="N472" s="673"/>
      <c r="O472" s="673"/>
      <c r="P472" s="673"/>
      <c r="Q472" s="673"/>
      <c r="R472" s="673"/>
      <c r="S472" s="673"/>
      <c r="T472" s="673"/>
      <c r="U472" s="673"/>
      <c r="V472" s="673"/>
      <c r="W472" s="673"/>
      <c r="X472" s="673"/>
      <c r="Y472" s="673"/>
      <c r="Z472" s="673"/>
      <c r="AA472" s="673"/>
      <c r="AB472" s="673"/>
      <c r="AC472" s="673"/>
      <c r="AD472" s="687"/>
      <c r="AE472" s="256"/>
      <c r="AF472" s="257"/>
      <c r="AG472" s="257"/>
      <c r="AH472" s="257"/>
      <c r="AI472" s="258"/>
      <c r="AJ472" s="256"/>
      <c r="AK472" s="257"/>
      <c r="AL472" s="257"/>
      <c r="AM472" s="257"/>
      <c r="AN472" s="257"/>
      <c r="AO472" s="257"/>
      <c r="AP472" s="258"/>
      <c r="AQ472" s="674"/>
      <c r="AR472" s="657"/>
      <c r="AS472" s="657"/>
      <c r="AT472" s="657"/>
      <c r="AU472" s="657"/>
      <c r="AV472" s="657"/>
      <c r="AW472" s="657"/>
      <c r="AX472" s="675"/>
      <c r="AY472" s="256"/>
      <c r="AZ472" s="257"/>
      <c r="BA472" s="257"/>
      <c r="BB472" s="257"/>
      <c r="BC472" s="258"/>
      <c r="BD472" s="256"/>
      <c r="BE472" s="257"/>
      <c r="BF472" s="257"/>
      <c r="BG472" s="257"/>
      <c r="BH472" s="257"/>
      <c r="BI472" s="258"/>
    </row>
    <row r="473" spans="1:61" ht="82.5" customHeight="1" x14ac:dyDescent="0.25">
      <c r="A473" s="672" t="s">
        <v>245</v>
      </c>
      <c r="B473" s="673"/>
      <c r="C473" s="673"/>
      <c r="D473" s="673"/>
      <c r="E473" s="673"/>
      <c r="F473" s="673"/>
      <c r="G473" s="673"/>
      <c r="H473" s="673"/>
      <c r="I473" s="673"/>
      <c r="J473" s="673"/>
      <c r="K473" s="673"/>
      <c r="L473" s="673"/>
      <c r="M473" s="673"/>
      <c r="N473" s="673"/>
      <c r="O473" s="673"/>
      <c r="P473" s="673"/>
      <c r="Q473" s="673"/>
      <c r="R473" s="673"/>
      <c r="S473" s="673"/>
      <c r="T473" s="673"/>
      <c r="U473" s="673"/>
      <c r="V473" s="673"/>
      <c r="W473" s="673"/>
      <c r="X473" s="673"/>
      <c r="Y473" s="673"/>
      <c r="Z473" s="673"/>
      <c r="AA473" s="673"/>
      <c r="AB473" s="673"/>
      <c r="AC473" s="673"/>
      <c r="AD473" s="687"/>
      <c r="AE473" s="256"/>
      <c r="AF473" s="257"/>
      <c r="AG473" s="257"/>
      <c r="AH473" s="257"/>
      <c r="AI473" s="258"/>
      <c r="AJ473" s="256"/>
      <c r="AK473" s="257"/>
      <c r="AL473" s="257"/>
      <c r="AM473" s="257"/>
      <c r="AN473" s="257"/>
      <c r="AO473" s="257"/>
      <c r="AP473" s="258"/>
      <c r="AQ473" s="674"/>
      <c r="AR473" s="657"/>
      <c r="AS473" s="657"/>
      <c r="AT473" s="657"/>
      <c r="AU473" s="657"/>
      <c r="AV473" s="657"/>
      <c r="AW473" s="657"/>
      <c r="AX473" s="675"/>
      <c r="AY473" s="256"/>
      <c r="AZ473" s="257"/>
      <c r="BA473" s="257"/>
      <c r="BB473" s="257"/>
      <c r="BC473" s="258"/>
      <c r="BD473" s="256"/>
      <c r="BE473" s="257"/>
      <c r="BF473" s="257"/>
      <c r="BG473" s="257"/>
      <c r="BH473" s="257"/>
      <c r="BI473" s="258"/>
    </row>
    <row r="474" spans="1:61" ht="80.25" customHeight="1" x14ac:dyDescent="0.25">
      <c r="A474" s="672" t="s">
        <v>246</v>
      </c>
      <c r="B474" s="673"/>
      <c r="C474" s="673"/>
      <c r="D474" s="673"/>
      <c r="E474" s="673"/>
      <c r="F474" s="673"/>
      <c r="G474" s="673"/>
      <c r="H474" s="673"/>
      <c r="I474" s="673"/>
      <c r="J474" s="673"/>
      <c r="K474" s="673"/>
      <c r="L474" s="673"/>
      <c r="M474" s="673"/>
      <c r="N474" s="673"/>
      <c r="O474" s="673"/>
      <c r="P474" s="673"/>
      <c r="Q474" s="673"/>
      <c r="R474" s="673"/>
      <c r="S474" s="673"/>
      <c r="T474" s="673"/>
      <c r="U474" s="673"/>
      <c r="V474" s="673"/>
      <c r="W474" s="673"/>
      <c r="X474" s="673"/>
      <c r="Y474" s="673"/>
      <c r="Z474" s="673"/>
      <c r="AA474" s="673"/>
      <c r="AB474" s="673"/>
      <c r="AC474" s="673"/>
      <c r="AD474" s="687"/>
      <c r="AE474" s="256"/>
      <c r="AF474" s="257"/>
      <c r="AG474" s="257"/>
      <c r="AH474" s="257"/>
      <c r="AI474" s="258"/>
      <c r="AJ474" s="256"/>
      <c r="AK474" s="257"/>
      <c r="AL474" s="257"/>
      <c r="AM474" s="257"/>
      <c r="AN474" s="257"/>
      <c r="AO474" s="257"/>
      <c r="AP474" s="258"/>
      <c r="AQ474" s="674"/>
      <c r="AR474" s="657"/>
      <c r="AS474" s="657"/>
      <c r="AT474" s="657"/>
      <c r="AU474" s="657"/>
      <c r="AV474" s="657"/>
      <c r="AW474" s="657"/>
      <c r="AX474" s="675"/>
      <c r="AY474" s="256"/>
      <c r="AZ474" s="257"/>
      <c r="BA474" s="257"/>
      <c r="BB474" s="257"/>
      <c r="BC474" s="258"/>
      <c r="BD474" s="256"/>
      <c r="BE474" s="257"/>
      <c r="BF474" s="257"/>
      <c r="BG474" s="257"/>
      <c r="BH474" s="257"/>
      <c r="BI474" s="258"/>
    </row>
    <row r="475" spans="1:61" ht="34.5" customHeight="1" x14ac:dyDescent="0.25">
      <c r="A475" s="689" t="s">
        <v>247</v>
      </c>
      <c r="B475" s="690"/>
      <c r="C475" s="690"/>
      <c r="D475" s="690"/>
      <c r="E475" s="690"/>
      <c r="F475" s="690"/>
      <c r="G475" s="690"/>
      <c r="H475" s="690"/>
      <c r="I475" s="690"/>
      <c r="J475" s="690"/>
      <c r="K475" s="690"/>
      <c r="L475" s="690"/>
      <c r="M475" s="690"/>
      <c r="N475" s="690"/>
      <c r="O475" s="690"/>
      <c r="P475" s="690"/>
      <c r="Q475" s="690"/>
      <c r="R475" s="690"/>
      <c r="S475" s="690"/>
      <c r="T475" s="690"/>
      <c r="U475" s="690"/>
      <c r="V475" s="690"/>
      <c r="W475" s="690"/>
      <c r="X475" s="690"/>
      <c r="Y475" s="690"/>
      <c r="Z475" s="690"/>
      <c r="AA475" s="690"/>
      <c r="AB475" s="690"/>
      <c r="AC475" s="690"/>
      <c r="AD475" s="691"/>
      <c r="AE475" s="715"/>
      <c r="AF475" s="716"/>
      <c r="AG475" s="716"/>
      <c r="AH475" s="716"/>
      <c r="AI475" s="717"/>
      <c r="AJ475" s="715"/>
      <c r="AK475" s="716"/>
      <c r="AL475" s="716"/>
      <c r="AM475" s="716"/>
      <c r="AN475" s="716"/>
      <c r="AO475" s="716"/>
      <c r="AP475" s="717"/>
      <c r="AQ475" s="679"/>
      <c r="AR475" s="680"/>
      <c r="AS475" s="680"/>
      <c r="AT475" s="680"/>
      <c r="AU475" s="680"/>
      <c r="AV475" s="680"/>
      <c r="AW475" s="680"/>
      <c r="AX475" s="681"/>
      <c r="AY475" s="715"/>
      <c r="AZ475" s="716"/>
      <c r="BA475" s="716"/>
      <c r="BB475" s="716"/>
      <c r="BC475" s="717"/>
      <c r="BD475" s="715"/>
      <c r="BE475" s="716"/>
      <c r="BF475" s="716"/>
      <c r="BG475" s="716"/>
      <c r="BH475" s="716"/>
      <c r="BI475" s="717"/>
    </row>
    <row r="476" spans="1:61" s="2" customFormat="1" ht="58.5" customHeight="1" x14ac:dyDescent="0.25">
      <c r="A476" s="706" t="s">
        <v>248</v>
      </c>
      <c r="B476" s="707"/>
      <c r="C476" s="707"/>
      <c r="D476" s="707"/>
      <c r="E476" s="707"/>
      <c r="F476" s="707"/>
      <c r="G476" s="707"/>
      <c r="H476" s="707"/>
      <c r="I476" s="707"/>
      <c r="J476" s="707"/>
      <c r="K476" s="707"/>
      <c r="L476" s="707"/>
      <c r="M476" s="707"/>
      <c r="N476" s="707"/>
      <c r="O476" s="707"/>
      <c r="P476" s="707"/>
      <c r="Q476" s="707"/>
      <c r="R476" s="707"/>
      <c r="S476" s="707"/>
      <c r="T476" s="707"/>
      <c r="U476" s="707"/>
      <c r="V476" s="707"/>
      <c r="W476" s="707"/>
      <c r="X476" s="707"/>
      <c r="Y476" s="707"/>
      <c r="Z476" s="707"/>
      <c r="AA476" s="707"/>
      <c r="AB476" s="707"/>
      <c r="AC476" s="707"/>
      <c r="AD476" s="707"/>
      <c r="AE476" s="718"/>
      <c r="AF476" s="718"/>
      <c r="AG476" s="718"/>
      <c r="AH476" s="718"/>
      <c r="AI476" s="718"/>
      <c r="AJ476" s="718"/>
      <c r="AK476" s="718"/>
      <c r="AL476" s="718"/>
      <c r="AM476" s="718"/>
      <c r="AN476" s="718"/>
      <c r="AO476" s="718"/>
      <c r="AP476" s="718"/>
      <c r="AQ476" s="657"/>
      <c r="AR476" s="657"/>
      <c r="AS476" s="657"/>
      <c r="AT476" s="657"/>
      <c r="AU476" s="657"/>
      <c r="AV476" s="657"/>
      <c r="AW476" s="657"/>
      <c r="AX476" s="657"/>
      <c r="AY476" s="718"/>
      <c r="AZ476" s="718"/>
      <c r="BA476" s="718"/>
      <c r="BB476" s="718"/>
      <c r="BC476" s="718"/>
      <c r="BD476" s="718"/>
      <c r="BE476" s="718"/>
      <c r="BF476" s="718"/>
      <c r="BG476" s="718"/>
      <c r="BH476" s="718"/>
      <c r="BI476" s="718"/>
    </row>
    <row r="477" spans="1:61" ht="82.5" customHeight="1" x14ac:dyDescent="0.25">
      <c r="A477" s="708" t="s">
        <v>249</v>
      </c>
      <c r="B477" s="709"/>
      <c r="C477" s="709"/>
      <c r="D477" s="709"/>
      <c r="E477" s="709"/>
      <c r="F477" s="709"/>
      <c r="G477" s="709"/>
      <c r="H477" s="709"/>
      <c r="I477" s="709"/>
      <c r="J477" s="709"/>
      <c r="K477" s="709"/>
      <c r="L477" s="709"/>
      <c r="M477" s="709"/>
      <c r="N477" s="709"/>
      <c r="O477" s="709"/>
      <c r="P477" s="709"/>
      <c r="Q477" s="709"/>
      <c r="R477" s="709"/>
      <c r="S477" s="709"/>
      <c r="T477" s="709"/>
      <c r="U477" s="709"/>
      <c r="V477" s="709"/>
      <c r="W477" s="709"/>
      <c r="X477" s="709"/>
      <c r="Y477" s="709"/>
      <c r="Z477" s="709"/>
      <c r="AA477" s="709"/>
      <c r="AB477" s="709"/>
      <c r="AC477" s="709"/>
      <c r="AD477" s="709"/>
      <c r="AE477" s="528"/>
      <c r="AF477" s="528"/>
      <c r="AG477" s="528"/>
      <c r="AH477" s="528"/>
      <c r="AI477" s="528"/>
      <c r="AJ477" s="528"/>
      <c r="AK477" s="528"/>
      <c r="AL477" s="528"/>
      <c r="AM477" s="528"/>
      <c r="AN477" s="528"/>
      <c r="AO477" s="528"/>
      <c r="AP477" s="528"/>
      <c r="AQ477" s="713"/>
      <c r="AR477" s="713"/>
      <c r="AS477" s="713"/>
      <c r="AT477" s="713"/>
      <c r="AU477" s="713"/>
      <c r="AV477" s="713"/>
      <c r="AW477" s="713"/>
      <c r="AX477" s="713"/>
      <c r="AY477" s="528"/>
      <c r="AZ477" s="528"/>
      <c r="BA477" s="528"/>
      <c r="BB477" s="528"/>
      <c r="BC477" s="528"/>
      <c r="BD477" s="528"/>
      <c r="BE477" s="528"/>
      <c r="BF477" s="528"/>
      <c r="BG477" s="528"/>
      <c r="BH477" s="528"/>
      <c r="BI477" s="528"/>
    </row>
    <row r="478" spans="1:61" ht="89.25" customHeight="1" x14ac:dyDescent="0.25">
      <c r="A478" s="704" t="s">
        <v>250</v>
      </c>
      <c r="B478" s="705"/>
      <c r="C478" s="705"/>
      <c r="D478" s="705"/>
      <c r="E478" s="705"/>
      <c r="F478" s="705"/>
      <c r="G478" s="705"/>
      <c r="H478" s="705"/>
      <c r="I478" s="705"/>
      <c r="J478" s="705"/>
      <c r="K478" s="705"/>
      <c r="L478" s="705"/>
      <c r="M478" s="705"/>
      <c r="N478" s="705"/>
      <c r="O478" s="705"/>
      <c r="P478" s="705"/>
      <c r="Q478" s="705"/>
      <c r="R478" s="705"/>
      <c r="S478" s="705"/>
      <c r="T478" s="705"/>
      <c r="U478" s="705"/>
      <c r="V478" s="705"/>
      <c r="W478" s="705"/>
      <c r="X478" s="705"/>
      <c r="Y478" s="705"/>
      <c r="Z478" s="705"/>
      <c r="AA478" s="705"/>
      <c r="AB478" s="705"/>
      <c r="AC478" s="705"/>
      <c r="AD478" s="705"/>
      <c r="AE478" s="528"/>
      <c r="AF478" s="528"/>
      <c r="AG478" s="528"/>
      <c r="AH478" s="528"/>
      <c r="AI478" s="528"/>
      <c r="AJ478" s="528"/>
      <c r="AK478" s="528"/>
      <c r="AL478" s="528"/>
      <c r="AM478" s="528"/>
      <c r="AN478" s="528"/>
      <c r="AO478" s="528"/>
      <c r="AP478" s="528"/>
      <c r="AQ478" s="713"/>
      <c r="AR478" s="713"/>
      <c r="AS478" s="713"/>
      <c r="AT478" s="713"/>
      <c r="AU478" s="713"/>
      <c r="AV478" s="713"/>
      <c r="AW478" s="713"/>
      <c r="AX478" s="713"/>
      <c r="AY478" s="528"/>
      <c r="AZ478" s="528"/>
      <c r="BA478" s="528"/>
      <c r="BB478" s="528"/>
      <c r="BC478" s="528"/>
      <c r="BD478" s="528"/>
      <c r="BE478" s="528"/>
      <c r="BF478" s="528"/>
      <c r="BG478" s="528"/>
      <c r="BH478" s="528"/>
      <c r="BI478" s="528"/>
    </row>
    <row r="479" spans="1:61" ht="57.75" customHeight="1" x14ac:dyDescent="0.25">
      <c r="A479" s="704" t="s">
        <v>251</v>
      </c>
      <c r="B479" s="710"/>
      <c r="C479" s="710"/>
      <c r="D479" s="710"/>
      <c r="E479" s="710"/>
      <c r="F479" s="710"/>
      <c r="G479" s="710"/>
      <c r="H479" s="710"/>
      <c r="I479" s="710"/>
      <c r="J479" s="710"/>
      <c r="K479" s="710"/>
      <c r="L479" s="710"/>
      <c r="M479" s="710"/>
      <c r="N479" s="710"/>
      <c r="O479" s="710"/>
      <c r="P479" s="710"/>
      <c r="Q479" s="710"/>
      <c r="R479" s="710"/>
      <c r="S479" s="710"/>
      <c r="T479" s="710"/>
      <c r="U479" s="710"/>
      <c r="V479" s="710"/>
      <c r="W479" s="710"/>
      <c r="X479" s="710"/>
      <c r="Y479" s="710"/>
      <c r="Z479" s="710"/>
      <c r="AA479" s="710"/>
      <c r="AB479" s="710"/>
      <c r="AC479" s="710"/>
      <c r="AD479" s="710"/>
      <c r="AE479" s="528"/>
      <c r="AF479" s="528"/>
      <c r="AG479" s="528"/>
      <c r="AH479" s="528"/>
      <c r="AI479" s="528"/>
      <c r="AJ479" s="528"/>
      <c r="AK479" s="528"/>
      <c r="AL479" s="528"/>
      <c r="AM479" s="528"/>
      <c r="AN479" s="528"/>
      <c r="AO479" s="528"/>
      <c r="AP479" s="528"/>
      <c r="AQ479" s="713"/>
      <c r="AR479" s="713"/>
      <c r="AS479" s="713"/>
      <c r="AT479" s="713"/>
      <c r="AU479" s="713"/>
      <c r="AV479" s="713"/>
      <c r="AW479" s="713"/>
      <c r="AX479" s="713"/>
      <c r="AY479" s="528"/>
      <c r="AZ479" s="528"/>
      <c r="BA479" s="528"/>
      <c r="BB479" s="528"/>
      <c r="BC479" s="528"/>
      <c r="BD479" s="528"/>
      <c r="BE479" s="528"/>
      <c r="BF479" s="528"/>
      <c r="BG479" s="528"/>
      <c r="BH479" s="528"/>
      <c r="BI479" s="528"/>
    </row>
    <row r="480" spans="1:61" s="56" customFormat="1" ht="24.75" customHeight="1" x14ac:dyDescent="0.25">
      <c r="A480" s="697" t="s">
        <v>252</v>
      </c>
      <c r="B480" s="698"/>
      <c r="C480" s="698"/>
      <c r="D480" s="698"/>
      <c r="E480" s="698"/>
      <c r="F480" s="698"/>
      <c r="G480" s="698"/>
      <c r="H480" s="698"/>
      <c r="I480" s="698"/>
      <c r="J480" s="698"/>
      <c r="K480" s="698"/>
      <c r="L480" s="698"/>
      <c r="M480" s="698"/>
      <c r="N480" s="698"/>
      <c r="O480" s="698"/>
      <c r="P480" s="698"/>
      <c r="Q480" s="698"/>
      <c r="R480" s="698"/>
      <c r="S480" s="698"/>
      <c r="T480" s="698"/>
      <c r="U480" s="698"/>
      <c r="V480" s="698"/>
      <c r="W480" s="698"/>
      <c r="X480" s="698"/>
      <c r="Y480" s="698"/>
      <c r="Z480" s="698"/>
      <c r="AA480" s="698"/>
      <c r="AB480" s="698"/>
      <c r="AC480" s="698"/>
      <c r="AD480" s="698"/>
      <c r="AE480" s="714"/>
      <c r="AF480" s="714"/>
      <c r="AG480" s="714"/>
      <c r="AH480" s="714"/>
      <c r="AI480" s="714"/>
      <c r="AJ480" s="714"/>
      <c r="AK480" s="714"/>
      <c r="AL480" s="714"/>
      <c r="AM480" s="714"/>
      <c r="AN480" s="714"/>
      <c r="AO480" s="714"/>
      <c r="AP480" s="714"/>
      <c r="AQ480" s="713"/>
      <c r="AR480" s="713"/>
      <c r="AS480" s="713"/>
      <c r="AT480" s="713"/>
      <c r="AU480" s="713"/>
      <c r="AV480" s="713"/>
      <c r="AW480" s="713"/>
      <c r="AX480" s="713"/>
      <c r="AY480" s="714"/>
      <c r="AZ480" s="714"/>
      <c r="BA480" s="714"/>
      <c r="BB480" s="714"/>
      <c r="BC480" s="714"/>
      <c r="BD480" s="714"/>
      <c r="BE480" s="714"/>
      <c r="BF480" s="714"/>
      <c r="BG480" s="714"/>
      <c r="BH480" s="714"/>
      <c r="BI480" s="714"/>
    </row>
    <row r="481" spans="1:61" s="56" customFormat="1" ht="25.5" customHeight="1" x14ac:dyDescent="0.25">
      <c r="A481" s="697" t="s">
        <v>253</v>
      </c>
      <c r="B481" s="698"/>
      <c r="C481" s="698"/>
      <c r="D481" s="698"/>
      <c r="E481" s="698"/>
      <c r="F481" s="698"/>
      <c r="G481" s="698"/>
      <c r="H481" s="698"/>
      <c r="I481" s="698"/>
      <c r="J481" s="698"/>
      <c r="K481" s="698"/>
      <c r="L481" s="698"/>
      <c r="M481" s="698"/>
      <c r="N481" s="698"/>
      <c r="O481" s="698"/>
      <c r="P481" s="698"/>
      <c r="Q481" s="698"/>
      <c r="R481" s="698"/>
      <c r="S481" s="698"/>
      <c r="T481" s="698"/>
      <c r="U481" s="698"/>
      <c r="V481" s="698"/>
      <c r="W481" s="698"/>
      <c r="X481" s="698"/>
      <c r="Y481" s="698"/>
      <c r="Z481" s="698"/>
      <c r="AA481" s="698"/>
      <c r="AB481" s="698"/>
      <c r="AC481" s="698"/>
      <c r="AD481" s="698"/>
      <c r="AE481" s="714"/>
      <c r="AF481" s="714"/>
      <c r="AG481" s="714"/>
      <c r="AH481" s="714"/>
      <c r="AI481" s="714"/>
      <c r="AJ481" s="714"/>
      <c r="AK481" s="714"/>
      <c r="AL481" s="714"/>
      <c r="AM481" s="714"/>
      <c r="AN481" s="714"/>
      <c r="AO481" s="714"/>
      <c r="AP481" s="714"/>
      <c r="AQ481" s="713"/>
      <c r="AR481" s="713"/>
      <c r="AS481" s="713"/>
      <c r="AT481" s="713"/>
      <c r="AU481" s="713"/>
      <c r="AV481" s="713"/>
      <c r="AW481" s="713"/>
      <c r="AX481" s="713"/>
      <c r="AY481" s="714"/>
      <c r="AZ481" s="714"/>
      <c r="BA481" s="714"/>
      <c r="BB481" s="714"/>
      <c r="BC481" s="714"/>
      <c r="BD481" s="714"/>
      <c r="BE481" s="714"/>
      <c r="BF481" s="714"/>
      <c r="BG481" s="714"/>
      <c r="BH481" s="714"/>
      <c r="BI481" s="714"/>
    </row>
    <row r="482" spans="1:61" s="56" customFormat="1" ht="24.75" customHeight="1" x14ac:dyDescent="0.25">
      <c r="A482" s="697" t="s">
        <v>254</v>
      </c>
      <c r="B482" s="698"/>
      <c r="C482" s="698"/>
      <c r="D482" s="698"/>
      <c r="E482" s="698"/>
      <c r="F482" s="698"/>
      <c r="G482" s="698"/>
      <c r="H482" s="698"/>
      <c r="I482" s="698"/>
      <c r="J482" s="698"/>
      <c r="K482" s="698"/>
      <c r="L482" s="698"/>
      <c r="M482" s="698"/>
      <c r="N482" s="698"/>
      <c r="O482" s="698"/>
      <c r="P482" s="698"/>
      <c r="Q482" s="698"/>
      <c r="R482" s="698"/>
      <c r="S482" s="698"/>
      <c r="T482" s="698"/>
      <c r="U482" s="698"/>
      <c r="V482" s="698"/>
      <c r="W482" s="698"/>
      <c r="X482" s="698"/>
      <c r="Y482" s="698"/>
      <c r="Z482" s="698"/>
      <c r="AA482" s="698"/>
      <c r="AB482" s="698"/>
      <c r="AC482" s="698"/>
      <c r="AD482" s="698"/>
      <c r="AE482" s="714"/>
      <c r="AF482" s="714"/>
      <c r="AG482" s="714"/>
      <c r="AH482" s="714"/>
      <c r="AI482" s="714"/>
      <c r="AJ482" s="714"/>
      <c r="AK482" s="714"/>
      <c r="AL482" s="714"/>
      <c r="AM482" s="714"/>
      <c r="AN482" s="714"/>
      <c r="AO482" s="714"/>
      <c r="AP482" s="714"/>
      <c r="AQ482" s="713"/>
      <c r="AR482" s="713"/>
      <c r="AS482" s="713"/>
      <c r="AT482" s="713"/>
      <c r="AU482" s="713"/>
      <c r="AV482" s="713"/>
      <c r="AW482" s="713"/>
      <c r="AX482" s="713"/>
      <c r="AY482" s="714"/>
      <c r="AZ482" s="714"/>
      <c r="BA482" s="714"/>
      <c r="BB482" s="714"/>
      <c r="BC482" s="714"/>
      <c r="BD482" s="714"/>
      <c r="BE482" s="714"/>
      <c r="BF482" s="714"/>
      <c r="BG482" s="714"/>
      <c r="BH482" s="714"/>
      <c r="BI482" s="714"/>
    </row>
    <row r="483" spans="1:61" ht="71.25" customHeight="1" x14ac:dyDescent="0.25">
      <c r="A483" s="711" t="s">
        <v>255</v>
      </c>
      <c r="B483" s="712"/>
      <c r="C483" s="712"/>
      <c r="D483" s="712"/>
      <c r="E483" s="712"/>
      <c r="F483" s="712"/>
      <c r="G483" s="712"/>
      <c r="H483" s="712"/>
      <c r="I483" s="712"/>
      <c r="J483" s="712"/>
      <c r="K483" s="712"/>
      <c r="L483" s="712"/>
      <c r="M483" s="712"/>
      <c r="N483" s="712"/>
      <c r="O483" s="712"/>
      <c r="P483" s="712"/>
      <c r="Q483" s="712"/>
      <c r="R483" s="712"/>
      <c r="S483" s="712"/>
      <c r="T483" s="712"/>
      <c r="U483" s="712"/>
      <c r="V483" s="712"/>
      <c r="W483" s="712"/>
      <c r="X483" s="712"/>
      <c r="Y483" s="712"/>
      <c r="Z483" s="712"/>
      <c r="AA483" s="712"/>
      <c r="AB483" s="712"/>
      <c r="AC483" s="712"/>
      <c r="AD483" s="712"/>
      <c r="AE483" s="685"/>
      <c r="AF483" s="685"/>
      <c r="AG483" s="685"/>
      <c r="AH483" s="685"/>
      <c r="AI483" s="685"/>
      <c r="AJ483" s="685"/>
      <c r="AK483" s="685"/>
      <c r="AL483" s="685"/>
      <c r="AM483" s="685"/>
      <c r="AN483" s="685"/>
      <c r="AO483" s="685"/>
      <c r="AP483" s="685"/>
      <c r="AQ483" s="713"/>
      <c r="AR483" s="713"/>
      <c r="AS483" s="713"/>
      <c r="AT483" s="713"/>
      <c r="AU483" s="713"/>
      <c r="AV483" s="713"/>
      <c r="AW483" s="713"/>
      <c r="AX483" s="713"/>
      <c r="AY483" s="685"/>
      <c r="AZ483" s="685"/>
      <c r="BA483" s="685"/>
      <c r="BB483" s="685"/>
      <c r="BC483" s="685"/>
      <c r="BD483" s="685"/>
      <c r="BE483" s="685"/>
      <c r="BF483" s="685"/>
      <c r="BG483" s="685"/>
      <c r="BH483" s="685"/>
      <c r="BI483" s="685"/>
    </row>
    <row r="484" spans="1:61" ht="52.5" customHeight="1" x14ac:dyDescent="0.25">
      <c r="A484" s="694" t="s">
        <v>256</v>
      </c>
      <c r="B484" s="695"/>
      <c r="C484" s="695"/>
      <c r="D484" s="695"/>
      <c r="E484" s="695"/>
      <c r="F484" s="695"/>
      <c r="G484" s="695"/>
      <c r="H484" s="695"/>
      <c r="I484" s="695"/>
      <c r="J484" s="695"/>
      <c r="K484" s="695"/>
      <c r="L484" s="695"/>
      <c r="M484" s="695"/>
      <c r="N484" s="695"/>
      <c r="O484" s="695"/>
      <c r="P484" s="695"/>
      <c r="Q484" s="695"/>
      <c r="R484" s="695"/>
      <c r="S484" s="695"/>
      <c r="T484" s="695"/>
      <c r="U484" s="695"/>
      <c r="V484" s="695"/>
      <c r="W484" s="695"/>
      <c r="X484" s="695"/>
      <c r="Y484" s="695"/>
      <c r="Z484" s="695"/>
      <c r="AA484" s="695"/>
      <c r="AB484" s="695"/>
      <c r="AC484" s="695"/>
      <c r="AD484" s="696"/>
      <c r="AE484" s="256"/>
      <c r="AF484" s="257"/>
      <c r="AG484" s="257"/>
      <c r="AH484" s="257"/>
      <c r="AI484" s="258"/>
      <c r="AJ484" s="256"/>
      <c r="AK484" s="257"/>
      <c r="AL484" s="257"/>
      <c r="AM484" s="257"/>
      <c r="AN484" s="257"/>
      <c r="AO484" s="257"/>
      <c r="AP484" s="258"/>
      <c r="AQ484" s="261"/>
      <c r="AR484" s="713"/>
      <c r="AS484" s="713"/>
      <c r="AT484" s="713"/>
      <c r="AU484" s="713"/>
      <c r="AV484" s="713"/>
      <c r="AW484" s="713"/>
      <c r="AX484" s="259"/>
      <c r="AY484" s="256"/>
      <c r="AZ484" s="257"/>
      <c r="BA484" s="257"/>
      <c r="BB484" s="257"/>
      <c r="BC484" s="258"/>
      <c r="BD484" s="256"/>
      <c r="BE484" s="257"/>
      <c r="BF484" s="257"/>
      <c r="BG484" s="257"/>
      <c r="BH484" s="257"/>
      <c r="BI484" s="258"/>
    </row>
    <row r="485" spans="1:61" ht="113.25" customHeight="1" x14ac:dyDescent="0.25">
      <c r="A485" s="694" t="s">
        <v>257</v>
      </c>
      <c r="B485" s="695"/>
      <c r="C485" s="695"/>
      <c r="D485" s="695"/>
      <c r="E485" s="695"/>
      <c r="F485" s="695"/>
      <c r="G485" s="695"/>
      <c r="H485" s="695"/>
      <c r="I485" s="695"/>
      <c r="J485" s="695"/>
      <c r="K485" s="695"/>
      <c r="L485" s="695"/>
      <c r="M485" s="695"/>
      <c r="N485" s="695"/>
      <c r="O485" s="695"/>
      <c r="P485" s="695"/>
      <c r="Q485" s="695"/>
      <c r="R485" s="695"/>
      <c r="S485" s="695"/>
      <c r="T485" s="695"/>
      <c r="U485" s="695"/>
      <c r="V485" s="695"/>
      <c r="W485" s="695"/>
      <c r="X485" s="695"/>
      <c r="Y485" s="695"/>
      <c r="Z485" s="695"/>
      <c r="AA485" s="695"/>
      <c r="AB485" s="695"/>
      <c r="AC485" s="695"/>
      <c r="AD485" s="696"/>
      <c r="AE485" s="256"/>
      <c r="AF485" s="257"/>
      <c r="AG485" s="257"/>
      <c r="AH485" s="257"/>
      <c r="AI485" s="258"/>
      <c r="AJ485" s="256"/>
      <c r="AK485" s="257"/>
      <c r="AL485" s="257"/>
      <c r="AM485" s="257"/>
      <c r="AN485" s="257"/>
      <c r="AO485" s="257"/>
      <c r="AP485" s="258"/>
      <c r="AQ485" s="261"/>
      <c r="AR485" s="713"/>
      <c r="AS485" s="713"/>
      <c r="AT485" s="713"/>
      <c r="AU485" s="713"/>
      <c r="AV485" s="713"/>
      <c r="AW485" s="713"/>
      <c r="AX485" s="259"/>
      <c r="AY485" s="256"/>
      <c r="AZ485" s="257"/>
      <c r="BA485" s="257"/>
      <c r="BB485" s="257"/>
      <c r="BC485" s="258"/>
      <c r="BD485" s="256"/>
      <c r="BE485" s="257"/>
      <c r="BF485" s="257"/>
      <c r="BG485" s="257"/>
      <c r="BH485" s="257"/>
      <c r="BI485" s="258"/>
    </row>
    <row r="486" spans="1:61" ht="60.75" customHeight="1" x14ac:dyDescent="0.25">
      <c r="A486" s="689" t="s">
        <v>258</v>
      </c>
      <c r="B486" s="690"/>
      <c r="C486" s="690"/>
      <c r="D486" s="690"/>
      <c r="E486" s="690"/>
      <c r="F486" s="690"/>
      <c r="G486" s="690"/>
      <c r="H486" s="690"/>
      <c r="I486" s="690"/>
      <c r="J486" s="690"/>
      <c r="K486" s="690"/>
      <c r="L486" s="690"/>
      <c r="M486" s="690"/>
      <c r="N486" s="690"/>
      <c r="O486" s="690"/>
      <c r="P486" s="690"/>
      <c r="Q486" s="690"/>
      <c r="R486" s="690"/>
      <c r="S486" s="690"/>
      <c r="T486" s="690"/>
      <c r="U486" s="690"/>
      <c r="V486" s="690"/>
      <c r="W486" s="690"/>
      <c r="X486" s="690"/>
      <c r="Y486" s="690"/>
      <c r="Z486" s="690"/>
      <c r="AA486" s="690"/>
      <c r="AB486" s="690"/>
      <c r="AC486" s="690"/>
      <c r="AD486" s="691"/>
      <c r="AE486" s="715"/>
      <c r="AF486" s="716"/>
      <c r="AG486" s="716"/>
      <c r="AH486" s="716"/>
      <c r="AI486" s="717"/>
      <c r="AJ486" s="715"/>
      <c r="AK486" s="716"/>
      <c r="AL486" s="716"/>
      <c r="AM486" s="716"/>
      <c r="AN486" s="716"/>
      <c r="AO486" s="716"/>
      <c r="AP486" s="717"/>
      <c r="AQ486" s="487"/>
      <c r="AR486" s="720"/>
      <c r="AS486" s="720"/>
      <c r="AT486" s="720"/>
      <c r="AU486" s="720"/>
      <c r="AV486" s="720"/>
      <c r="AW486" s="720"/>
      <c r="AX486" s="485"/>
      <c r="AY486" s="715"/>
      <c r="AZ486" s="716"/>
      <c r="BA486" s="716"/>
      <c r="BB486" s="716"/>
      <c r="BC486" s="717"/>
      <c r="BD486" s="715"/>
      <c r="BE486" s="716"/>
      <c r="BF486" s="716"/>
      <c r="BG486" s="716"/>
      <c r="BH486" s="716"/>
      <c r="BI486" s="717"/>
    </row>
    <row r="487" spans="1:61" ht="28.5" customHeight="1" x14ac:dyDescent="0.25">
      <c r="A487" s="694" t="s">
        <v>259</v>
      </c>
      <c r="B487" s="695"/>
      <c r="C487" s="695"/>
      <c r="D487" s="695"/>
      <c r="E487" s="695"/>
      <c r="F487" s="695"/>
      <c r="G487" s="695"/>
      <c r="H487" s="695"/>
      <c r="I487" s="695"/>
      <c r="J487" s="695"/>
      <c r="K487" s="695"/>
      <c r="L487" s="695"/>
      <c r="M487" s="695"/>
      <c r="N487" s="695"/>
      <c r="O487" s="695"/>
      <c r="P487" s="695"/>
      <c r="Q487" s="695"/>
      <c r="R487" s="695"/>
      <c r="S487" s="695"/>
      <c r="T487" s="695"/>
      <c r="U487" s="695"/>
      <c r="V487" s="695"/>
      <c r="W487" s="695"/>
      <c r="X487" s="695"/>
      <c r="Y487" s="695"/>
      <c r="Z487" s="695"/>
      <c r="AA487" s="695"/>
      <c r="AB487" s="695"/>
      <c r="AC487" s="695"/>
      <c r="AD487" s="696"/>
      <c r="AE487" s="719"/>
      <c r="AF487" s="719"/>
      <c r="AG487" s="719"/>
      <c r="AH487" s="719"/>
      <c r="AI487" s="719"/>
      <c r="AJ487" s="719"/>
      <c r="AK487" s="719"/>
      <c r="AL487" s="719"/>
      <c r="AM487" s="719"/>
      <c r="AN487" s="719"/>
      <c r="AO487" s="719"/>
      <c r="AP487" s="719"/>
      <c r="AQ487" s="713"/>
      <c r="AR487" s="713"/>
      <c r="AS487" s="713"/>
      <c r="AT487" s="713"/>
      <c r="AU487" s="713"/>
      <c r="AV487" s="713"/>
      <c r="AW487" s="713"/>
      <c r="AX487" s="713"/>
      <c r="AY487" s="719"/>
      <c r="AZ487" s="719"/>
      <c r="BA487" s="719"/>
      <c r="BB487" s="719"/>
      <c r="BC487" s="719"/>
      <c r="BD487" s="719"/>
      <c r="BE487" s="719"/>
      <c r="BF487" s="719"/>
      <c r="BG487" s="719"/>
      <c r="BH487" s="719"/>
      <c r="BI487" s="719"/>
    </row>
    <row r="488" spans="1:61" ht="81" customHeight="1" x14ac:dyDescent="0.25">
      <c r="A488" s="694" t="s">
        <v>260</v>
      </c>
      <c r="B488" s="695"/>
      <c r="C488" s="695"/>
      <c r="D488" s="695"/>
      <c r="E488" s="695"/>
      <c r="F488" s="695"/>
      <c r="G488" s="695"/>
      <c r="H488" s="695"/>
      <c r="I488" s="695"/>
      <c r="J488" s="695"/>
      <c r="K488" s="695"/>
      <c r="L488" s="695"/>
      <c r="M488" s="695"/>
      <c r="N488" s="695"/>
      <c r="O488" s="695"/>
      <c r="P488" s="695"/>
      <c r="Q488" s="695"/>
      <c r="R488" s="695"/>
      <c r="S488" s="695"/>
      <c r="T488" s="695"/>
      <c r="U488" s="695"/>
      <c r="V488" s="695"/>
      <c r="W488" s="695"/>
      <c r="X488" s="695"/>
      <c r="Y488" s="695"/>
      <c r="Z488" s="695"/>
      <c r="AA488" s="695"/>
      <c r="AB488" s="695"/>
      <c r="AC488" s="695"/>
      <c r="AD488" s="696"/>
      <c r="AE488" s="685"/>
      <c r="AF488" s="685"/>
      <c r="AG488" s="685"/>
      <c r="AH488" s="685"/>
      <c r="AI488" s="685"/>
      <c r="AJ488" s="685"/>
      <c r="AK488" s="685"/>
      <c r="AL488" s="685"/>
      <c r="AM488" s="685"/>
      <c r="AN488" s="685"/>
      <c r="AO488" s="685"/>
      <c r="AP488" s="685"/>
      <c r="AQ488" s="713"/>
      <c r="AR488" s="713"/>
      <c r="AS488" s="713"/>
      <c r="AT488" s="713"/>
      <c r="AU488" s="713"/>
      <c r="AV488" s="713"/>
      <c r="AW488" s="713"/>
      <c r="AX488" s="713"/>
      <c r="AY488" s="685"/>
      <c r="AZ488" s="685"/>
      <c r="BA488" s="685"/>
      <c r="BB488" s="685"/>
      <c r="BC488" s="685"/>
      <c r="BD488" s="685"/>
      <c r="BE488" s="685"/>
      <c r="BF488" s="685"/>
      <c r="BG488" s="685"/>
      <c r="BH488" s="685"/>
      <c r="BI488" s="685"/>
    </row>
    <row r="489" spans="1:61" ht="48.75" customHeight="1" x14ac:dyDescent="0.25">
      <c r="A489" s="694" t="s">
        <v>261</v>
      </c>
      <c r="B489" s="695"/>
      <c r="C489" s="695"/>
      <c r="D489" s="695"/>
      <c r="E489" s="695"/>
      <c r="F489" s="695"/>
      <c r="G489" s="695"/>
      <c r="H489" s="695"/>
      <c r="I489" s="695"/>
      <c r="J489" s="695"/>
      <c r="K489" s="695"/>
      <c r="L489" s="695"/>
      <c r="M489" s="695"/>
      <c r="N489" s="695"/>
      <c r="O489" s="695"/>
      <c r="P489" s="695"/>
      <c r="Q489" s="695"/>
      <c r="R489" s="695"/>
      <c r="S489" s="695"/>
      <c r="T489" s="695"/>
      <c r="U489" s="695"/>
      <c r="V489" s="695"/>
      <c r="W489" s="695"/>
      <c r="X489" s="695"/>
      <c r="Y489" s="695"/>
      <c r="Z489" s="695"/>
      <c r="AA489" s="695"/>
      <c r="AB489" s="695"/>
      <c r="AC489" s="695"/>
      <c r="AD489" s="696"/>
      <c r="AE489" s="256"/>
      <c r="AF489" s="257"/>
      <c r="AG489" s="257"/>
      <c r="AH489" s="257"/>
      <c r="AI489" s="258"/>
      <c r="AJ489" s="256"/>
      <c r="AK489" s="257"/>
      <c r="AL489" s="257"/>
      <c r="AM489" s="257"/>
      <c r="AN489" s="257"/>
      <c r="AO489" s="257"/>
      <c r="AP489" s="258"/>
      <c r="AQ489" s="261"/>
      <c r="AR489" s="713"/>
      <c r="AS489" s="713"/>
      <c r="AT489" s="713"/>
      <c r="AU489" s="713"/>
      <c r="AV489" s="713"/>
      <c r="AW489" s="713"/>
      <c r="AX489" s="259"/>
      <c r="AY489" s="256"/>
      <c r="AZ489" s="257"/>
      <c r="BA489" s="257"/>
      <c r="BB489" s="257"/>
      <c r="BC489" s="258"/>
      <c r="BD489" s="256"/>
      <c r="BE489" s="257"/>
      <c r="BF489" s="257"/>
      <c r="BG489" s="257"/>
      <c r="BH489" s="257"/>
      <c r="BI489" s="258"/>
    </row>
    <row r="490" spans="1:61" ht="49.5" customHeight="1" x14ac:dyDescent="0.25">
      <c r="A490" s="694" t="s">
        <v>262</v>
      </c>
      <c r="B490" s="695"/>
      <c r="C490" s="695"/>
      <c r="D490" s="695"/>
      <c r="E490" s="695"/>
      <c r="F490" s="695"/>
      <c r="G490" s="695"/>
      <c r="H490" s="695"/>
      <c r="I490" s="695"/>
      <c r="J490" s="695"/>
      <c r="K490" s="695"/>
      <c r="L490" s="695"/>
      <c r="M490" s="695"/>
      <c r="N490" s="695"/>
      <c r="O490" s="695"/>
      <c r="P490" s="695"/>
      <c r="Q490" s="695"/>
      <c r="R490" s="695"/>
      <c r="S490" s="695"/>
      <c r="T490" s="695"/>
      <c r="U490" s="695"/>
      <c r="V490" s="695"/>
      <c r="W490" s="695"/>
      <c r="X490" s="695"/>
      <c r="Y490" s="695"/>
      <c r="Z490" s="695"/>
      <c r="AA490" s="695"/>
      <c r="AB490" s="695"/>
      <c r="AC490" s="695"/>
      <c r="AD490" s="696"/>
      <c r="AE490" s="715"/>
      <c r="AF490" s="716"/>
      <c r="AG490" s="716"/>
      <c r="AH490" s="716"/>
      <c r="AI490" s="717"/>
      <c r="AJ490" s="715"/>
      <c r="AK490" s="716"/>
      <c r="AL490" s="716"/>
      <c r="AM490" s="716"/>
      <c r="AN490" s="716"/>
      <c r="AO490" s="716"/>
      <c r="AP490" s="717"/>
      <c r="AQ490" s="487"/>
      <c r="AR490" s="720"/>
      <c r="AS490" s="720"/>
      <c r="AT490" s="720"/>
      <c r="AU490" s="720"/>
      <c r="AV490" s="720"/>
      <c r="AW490" s="720"/>
      <c r="AX490" s="485"/>
      <c r="AY490" s="715"/>
      <c r="AZ490" s="716"/>
      <c r="BA490" s="716"/>
      <c r="BB490" s="716"/>
      <c r="BC490" s="717"/>
      <c r="BD490" s="715"/>
      <c r="BE490" s="716"/>
      <c r="BF490" s="716"/>
      <c r="BG490" s="716"/>
      <c r="BH490" s="716"/>
      <c r="BI490" s="717"/>
    </row>
    <row r="491" spans="1:61" s="97" customFormat="1" ht="29.25" customHeight="1" x14ac:dyDescent="0.25">
      <c r="A491" s="694" t="s">
        <v>263</v>
      </c>
      <c r="B491" s="695"/>
      <c r="C491" s="695"/>
      <c r="D491" s="695"/>
      <c r="E491" s="695"/>
      <c r="F491" s="695"/>
      <c r="G491" s="695"/>
      <c r="H491" s="695"/>
      <c r="I491" s="695"/>
      <c r="J491" s="695"/>
      <c r="K491" s="695"/>
      <c r="L491" s="695"/>
      <c r="M491" s="695"/>
      <c r="N491" s="695"/>
      <c r="O491" s="695"/>
      <c r="P491" s="695"/>
      <c r="Q491" s="695"/>
      <c r="R491" s="695"/>
      <c r="S491" s="695"/>
      <c r="T491" s="695"/>
      <c r="U491" s="695"/>
      <c r="V491" s="695"/>
      <c r="W491" s="695"/>
      <c r="X491" s="695"/>
      <c r="Y491" s="695"/>
      <c r="Z491" s="695"/>
      <c r="AA491" s="695"/>
      <c r="AB491" s="695"/>
      <c r="AC491" s="695"/>
      <c r="AD491" s="696"/>
      <c r="AE491" s="719"/>
      <c r="AF491" s="719"/>
      <c r="AG491" s="719"/>
      <c r="AH491" s="719"/>
      <c r="AI491" s="719"/>
      <c r="AJ491" s="719"/>
      <c r="AK491" s="719"/>
      <c r="AL491" s="719"/>
      <c r="AM491" s="719"/>
      <c r="AN491" s="719"/>
      <c r="AO491" s="719"/>
      <c r="AP491" s="719"/>
      <c r="AQ491" s="713"/>
      <c r="AR491" s="713"/>
      <c r="AS491" s="713"/>
      <c r="AT491" s="713"/>
      <c r="AU491" s="713"/>
      <c r="AV491" s="713"/>
      <c r="AW491" s="713"/>
      <c r="AX491" s="713"/>
      <c r="AY491" s="719"/>
      <c r="AZ491" s="719"/>
      <c r="BA491" s="719"/>
      <c r="BB491" s="719"/>
      <c r="BC491" s="719"/>
      <c r="BD491" s="719"/>
      <c r="BE491" s="719"/>
      <c r="BF491" s="719"/>
      <c r="BG491" s="719"/>
      <c r="BH491" s="719"/>
      <c r="BI491" s="719"/>
    </row>
    <row r="492" spans="1:61" s="97" customFormat="1" ht="40.5" customHeight="1" x14ac:dyDescent="0.25">
      <c r="A492" s="694" t="s">
        <v>264</v>
      </c>
      <c r="B492" s="695"/>
      <c r="C492" s="695"/>
      <c r="D492" s="695"/>
      <c r="E492" s="695"/>
      <c r="F492" s="695"/>
      <c r="G492" s="695"/>
      <c r="H492" s="695"/>
      <c r="I492" s="695"/>
      <c r="J492" s="695"/>
      <c r="K492" s="695"/>
      <c r="L492" s="695"/>
      <c r="M492" s="695"/>
      <c r="N492" s="695"/>
      <c r="O492" s="695"/>
      <c r="P492" s="695"/>
      <c r="Q492" s="695"/>
      <c r="R492" s="695"/>
      <c r="S492" s="695"/>
      <c r="T492" s="695"/>
      <c r="U492" s="695"/>
      <c r="V492" s="695"/>
      <c r="W492" s="695"/>
      <c r="X492" s="695"/>
      <c r="Y492" s="695"/>
      <c r="Z492" s="695"/>
      <c r="AA492" s="695"/>
      <c r="AB492" s="695"/>
      <c r="AC492" s="695"/>
      <c r="AD492" s="696"/>
      <c r="AE492" s="719"/>
      <c r="AF492" s="719"/>
      <c r="AG492" s="719"/>
      <c r="AH492" s="719"/>
      <c r="AI492" s="719"/>
      <c r="AJ492" s="719"/>
      <c r="AK492" s="719"/>
      <c r="AL492" s="719"/>
      <c r="AM492" s="719"/>
      <c r="AN492" s="719"/>
      <c r="AO492" s="719"/>
      <c r="AP492" s="719"/>
      <c r="AQ492" s="713"/>
      <c r="AR492" s="713"/>
      <c r="AS492" s="713"/>
      <c r="AT492" s="713"/>
      <c r="AU492" s="713"/>
      <c r="AV492" s="713"/>
      <c r="AW492" s="713"/>
      <c r="AX492" s="713"/>
      <c r="AY492" s="719"/>
      <c r="AZ492" s="719"/>
      <c r="BA492" s="719"/>
      <c r="BB492" s="719"/>
      <c r="BC492" s="719"/>
      <c r="BD492" s="719"/>
      <c r="BE492" s="719"/>
      <c r="BF492" s="719"/>
      <c r="BG492" s="719"/>
      <c r="BH492" s="719"/>
      <c r="BI492" s="719"/>
    </row>
    <row r="493" spans="1:61" ht="100.5" customHeight="1" x14ac:dyDescent="0.25">
      <c r="A493" s="694" t="s">
        <v>265</v>
      </c>
      <c r="B493" s="695"/>
      <c r="C493" s="695"/>
      <c r="D493" s="695"/>
      <c r="E493" s="695"/>
      <c r="F493" s="695"/>
      <c r="G493" s="695"/>
      <c r="H493" s="695"/>
      <c r="I493" s="695"/>
      <c r="J493" s="695"/>
      <c r="K493" s="695"/>
      <c r="L493" s="695"/>
      <c r="M493" s="695"/>
      <c r="N493" s="695"/>
      <c r="O493" s="695"/>
      <c r="P493" s="695"/>
      <c r="Q493" s="695"/>
      <c r="R493" s="695"/>
      <c r="S493" s="695"/>
      <c r="T493" s="695"/>
      <c r="U493" s="695"/>
      <c r="V493" s="695"/>
      <c r="W493" s="695"/>
      <c r="X493" s="695"/>
      <c r="Y493" s="695"/>
      <c r="Z493" s="695"/>
      <c r="AA493" s="695"/>
      <c r="AB493" s="695"/>
      <c r="AC493" s="695"/>
      <c r="AD493" s="696"/>
      <c r="AE493" s="719"/>
      <c r="AF493" s="719"/>
      <c r="AG493" s="719"/>
      <c r="AH493" s="719"/>
      <c r="AI493" s="719"/>
      <c r="AJ493" s="719"/>
      <c r="AK493" s="719"/>
      <c r="AL493" s="719"/>
      <c r="AM493" s="719"/>
      <c r="AN493" s="719"/>
      <c r="AO493" s="719"/>
      <c r="AP493" s="719"/>
      <c r="AQ493" s="713"/>
      <c r="AR493" s="713"/>
      <c r="AS493" s="713"/>
      <c r="AT493" s="713"/>
      <c r="AU493" s="713"/>
      <c r="AV493" s="713"/>
      <c r="AW493" s="713"/>
      <c r="AX493" s="713"/>
      <c r="AY493" s="719"/>
      <c r="AZ493" s="719"/>
      <c r="BA493" s="719"/>
      <c r="BB493" s="719"/>
      <c r="BC493" s="719"/>
      <c r="BD493" s="719"/>
      <c r="BE493" s="719"/>
      <c r="BF493" s="719"/>
      <c r="BG493" s="719"/>
      <c r="BH493" s="719"/>
      <c r="BI493" s="719"/>
    </row>
    <row r="494" spans="1:61" ht="37.5" customHeight="1" x14ac:dyDescent="0.25">
      <c r="A494" s="704" t="s">
        <v>266</v>
      </c>
      <c r="B494" s="705"/>
      <c r="C494" s="705"/>
      <c r="D494" s="705"/>
      <c r="E494" s="705"/>
      <c r="F494" s="705"/>
      <c r="G494" s="705"/>
      <c r="H494" s="705"/>
      <c r="I494" s="705"/>
      <c r="J494" s="705"/>
      <c r="K494" s="705"/>
      <c r="L494" s="705"/>
      <c r="M494" s="705"/>
      <c r="N494" s="705"/>
      <c r="O494" s="705"/>
      <c r="P494" s="705"/>
      <c r="Q494" s="705"/>
      <c r="R494" s="705"/>
      <c r="S494" s="705"/>
      <c r="T494" s="705"/>
      <c r="U494" s="705"/>
      <c r="V494" s="705"/>
      <c r="W494" s="705"/>
      <c r="X494" s="705"/>
      <c r="Y494" s="705"/>
      <c r="Z494" s="705"/>
      <c r="AA494" s="705"/>
      <c r="AB494" s="705"/>
      <c r="AC494" s="705"/>
      <c r="AD494" s="705"/>
      <c r="AE494" s="528"/>
      <c r="AF494" s="528"/>
      <c r="AG494" s="528"/>
      <c r="AH494" s="528"/>
      <c r="AI494" s="528"/>
      <c r="AJ494" s="528"/>
      <c r="AK494" s="528"/>
      <c r="AL494" s="528"/>
      <c r="AM494" s="528"/>
      <c r="AN494" s="528"/>
      <c r="AO494" s="528"/>
      <c r="AP494" s="528"/>
      <c r="AQ494" s="713"/>
      <c r="AR494" s="713"/>
      <c r="AS494" s="713"/>
      <c r="AT494" s="713"/>
      <c r="AU494" s="713"/>
      <c r="AV494" s="713"/>
      <c r="AW494" s="713"/>
      <c r="AX494" s="713"/>
      <c r="AY494" s="528"/>
      <c r="AZ494" s="528"/>
      <c r="BA494" s="528"/>
      <c r="BB494" s="528"/>
      <c r="BC494" s="528"/>
      <c r="BD494" s="528"/>
      <c r="BE494" s="528"/>
      <c r="BF494" s="528"/>
      <c r="BG494" s="528"/>
      <c r="BH494" s="528"/>
      <c r="BI494" s="528"/>
    </row>
    <row r="495" spans="1:61" s="97" customFormat="1" ht="69" customHeight="1" x14ac:dyDescent="0.25">
      <c r="A495" s="756" t="s">
        <v>267</v>
      </c>
      <c r="B495" s="757"/>
      <c r="C495" s="757"/>
      <c r="D495" s="757"/>
      <c r="E495" s="757"/>
      <c r="F495" s="757"/>
      <c r="G495" s="757"/>
      <c r="H495" s="757"/>
      <c r="I495" s="757"/>
      <c r="J495" s="757"/>
      <c r="K495" s="757"/>
      <c r="L495" s="757"/>
      <c r="M495" s="757"/>
      <c r="N495" s="757"/>
      <c r="O495" s="757"/>
      <c r="P495" s="757"/>
      <c r="Q495" s="757"/>
      <c r="R495" s="757"/>
      <c r="S495" s="757"/>
      <c r="T495" s="757"/>
      <c r="U495" s="757"/>
      <c r="V495" s="757"/>
      <c r="W495" s="757"/>
      <c r="X495" s="757"/>
      <c r="Y495" s="757"/>
      <c r="Z495" s="757"/>
      <c r="AA495" s="757"/>
      <c r="AB495" s="757"/>
      <c r="AC495" s="757"/>
      <c r="AD495" s="757"/>
      <c r="AE495" s="528"/>
      <c r="AF495" s="528"/>
      <c r="AG495" s="528"/>
      <c r="AH495" s="528"/>
      <c r="AI495" s="528"/>
      <c r="AJ495" s="528"/>
      <c r="AK495" s="528"/>
      <c r="AL495" s="528"/>
      <c r="AM495" s="528"/>
      <c r="AN495" s="528"/>
      <c r="AO495" s="528"/>
      <c r="AP495" s="528"/>
      <c r="AQ495" s="713"/>
      <c r="AR495" s="713"/>
      <c r="AS495" s="713"/>
      <c r="AT495" s="713"/>
      <c r="AU495" s="713"/>
      <c r="AV495" s="713"/>
      <c r="AW495" s="713"/>
      <c r="AX495" s="713"/>
      <c r="AY495" s="528"/>
      <c r="AZ495" s="528"/>
      <c r="BA495" s="528"/>
      <c r="BB495" s="528"/>
      <c r="BC495" s="528"/>
      <c r="BD495" s="528"/>
      <c r="BE495" s="528"/>
      <c r="BF495" s="528"/>
      <c r="BG495" s="528"/>
      <c r="BH495" s="528"/>
      <c r="BI495" s="528"/>
    </row>
    <row r="496" spans="1:61" s="97" customFormat="1" ht="75.75" customHeight="1" x14ac:dyDescent="0.25">
      <c r="A496" s="756" t="s">
        <v>268</v>
      </c>
      <c r="B496" s="757"/>
      <c r="C496" s="757"/>
      <c r="D496" s="757"/>
      <c r="E496" s="757"/>
      <c r="F496" s="757"/>
      <c r="G496" s="757"/>
      <c r="H496" s="757"/>
      <c r="I496" s="757"/>
      <c r="J496" s="757"/>
      <c r="K496" s="757"/>
      <c r="L496" s="757"/>
      <c r="M496" s="757"/>
      <c r="N496" s="757"/>
      <c r="O496" s="757"/>
      <c r="P496" s="757"/>
      <c r="Q496" s="757"/>
      <c r="R496" s="757"/>
      <c r="S496" s="757"/>
      <c r="T496" s="757"/>
      <c r="U496" s="757"/>
      <c r="V496" s="757"/>
      <c r="W496" s="757"/>
      <c r="X496" s="757"/>
      <c r="Y496" s="757"/>
      <c r="Z496" s="757"/>
      <c r="AA496" s="757"/>
      <c r="AB496" s="757"/>
      <c r="AC496" s="757"/>
      <c r="AD496" s="757"/>
      <c r="AE496" s="528"/>
      <c r="AF496" s="528"/>
      <c r="AG496" s="528"/>
      <c r="AH496" s="528"/>
      <c r="AI496" s="528"/>
      <c r="AJ496" s="528"/>
      <c r="AK496" s="528"/>
      <c r="AL496" s="528"/>
      <c r="AM496" s="528"/>
      <c r="AN496" s="528"/>
      <c r="AO496" s="528"/>
      <c r="AP496" s="528"/>
      <c r="AQ496" s="713"/>
      <c r="AR496" s="713"/>
      <c r="AS496" s="713"/>
      <c r="AT496" s="713"/>
      <c r="AU496" s="713"/>
      <c r="AV496" s="713"/>
      <c r="AW496" s="713"/>
      <c r="AX496" s="713"/>
      <c r="AY496" s="528"/>
      <c r="AZ496" s="528"/>
      <c r="BA496" s="528"/>
      <c r="BB496" s="528"/>
      <c r="BC496" s="528"/>
      <c r="BD496" s="528"/>
      <c r="BE496" s="528"/>
      <c r="BF496" s="528"/>
      <c r="BG496" s="528"/>
      <c r="BH496" s="528"/>
      <c r="BI496" s="528"/>
    </row>
    <row r="497" spans="1:62" s="97" customFormat="1" ht="52.5" customHeight="1" x14ac:dyDescent="0.25">
      <c r="A497" s="753" t="s">
        <v>269</v>
      </c>
      <c r="B497" s="754"/>
      <c r="C497" s="754"/>
      <c r="D497" s="754"/>
      <c r="E497" s="754"/>
      <c r="F497" s="754"/>
      <c r="G497" s="754"/>
      <c r="H497" s="754"/>
      <c r="I497" s="754"/>
      <c r="J497" s="754"/>
      <c r="K497" s="754"/>
      <c r="L497" s="754"/>
      <c r="M497" s="754"/>
      <c r="N497" s="754"/>
      <c r="O497" s="754"/>
      <c r="P497" s="754"/>
      <c r="Q497" s="754"/>
      <c r="R497" s="754"/>
      <c r="S497" s="754"/>
      <c r="T497" s="754"/>
      <c r="U497" s="754"/>
      <c r="V497" s="754"/>
      <c r="W497" s="754"/>
      <c r="X497" s="754"/>
      <c r="Y497" s="754"/>
      <c r="Z497" s="754"/>
      <c r="AA497" s="754"/>
      <c r="AB497" s="754"/>
      <c r="AC497" s="754"/>
      <c r="AD497" s="755"/>
      <c r="AE497" s="528"/>
      <c r="AF497" s="528"/>
      <c r="AG497" s="528"/>
      <c r="AH497" s="528"/>
      <c r="AI497" s="528"/>
      <c r="AJ497" s="528"/>
      <c r="AK497" s="528"/>
      <c r="AL497" s="528"/>
      <c r="AM497" s="528"/>
      <c r="AN497" s="528"/>
      <c r="AO497" s="528"/>
      <c r="AP497" s="528"/>
      <c r="AQ497" s="713"/>
      <c r="AR497" s="713"/>
      <c r="AS497" s="713"/>
      <c r="AT497" s="713"/>
      <c r="AU497" s="713"/>
      <c r="AV497" s="713"/>
      <c r="AW497" s="713"/>
      <c r="AX497" s="713"/>
      <c r="AY497" s="528"/>
      <c r="AZ497" s="528"/>
      <c r="BA497" s="528"/>
      <c r="BB497" s="528"/>
      <c r="BC497" s="528"/>
      <c r="BD497" s="528"/>
      <c r="BE497" s="528"/>
      <c r="BF497" s="528"/>
      <c r="BG497" s="528"/>
      <c r="BH497" s="528"/>
      <c r="BI497" s="528"/>
    </row>
    <row r="498" spans="1:62" ht="102.75" customHeight="1" x14ac:dyDescent="0.25">
      <c r="A498" s="753" t="s">
        <v>270</v>
      </c>
      <c r="B498" s="754"/>
      <c r="C498" s="754"/>
      <c r="D498" s="754"/>
      <c r="E498" s="754"/>
      <c r="F498" s="754"/>
      <c r="G498" s="754"/>
      <c r="H498" s="754"/>
      <c r="I498" s="754"/>
      <c r="J498" s="754"/>
      <c r="K498" s="754"/>
      <c r="L498" s="754"/>
      <c r="M498" s="754"/>
      <c r="N498" s="754"/>
      <c r="O498" s="754"/>
      <c r="P498" s="754"/>
      <c r="Q498" s="754"/>
      <c r="R498" s="754"/>
      <c r="S498" s="754"/>
      <c r="T498" s="754"/>
      <c r="U498" s="754"/>
      <c r="V498" s="754"/>
      <c r="W498" s="754"/>
      <c r="X498" s="754"/>
      <c r="Y498" s="754"/>
      <c r="Z498" s="754"/>
      <c r="AA498" s="754"/>
      <c r="AB498" s="754"/>
      <c r="AC498" s="754"/>
      <c r="AD498" s="755"/>
      <c r="AE498" s="528"/>
      <c r="AF498" s="528"/>
      <c r="AG498" s="528"/>
      <c r="AH498" s="528"/>
      <c r="AI498" s="528"/>
      <c r="AJ498" s="528"/>
      <c r="AK498" s="528"/>
      <c r="AL498" s="528"/>
      <c r="AM498" s="528"/>
      <c r="AN498" s="528"/>
      <c r="AO498" s="528"/>
      <c r="AP498" s="528"/>
      <c r="AQ498" s="713"/>
      <c r="AR498" s="713"/>
      <c r="AS498" s="713"/>
      <c r="AT498" s="713"/>
      <c r="AU498" s="713"/>
      <c r="AV498" s="713"/>
      <c r="AW498" s="713"/>
      <c r="AX498" s="713"/>
      <c r="AY498" s="528"/>
      <c r="AZ498" s="528"/>
      <c r="BA498" s="528"/>
      <c r="BB498" s="528"/>
      <c r="BC498" s="528"/>
      <c r="BD498" s="528"/>
      <c r="BE498" s="528"/>
      <c r="BF498" s="528"/>
      <c r="BG498" s="528"/>
      <c r="BH498" s="528"/>
      <c r="BI498" s="528"/>
    </row>
    <row r="499" spans="1:62" ht="63" customHeight="1" x14ac:dyDescent="0.25">
      <c r="A499" s="756" t="s">
        <v>271</v>
      </c>
      <c r="B499" s="757"/>
      <c r="C499" s="757"/>
      <c r="D499" s="757"/>
      <c r="E499" s="757"/>
      <c r="F499" s="757"/>
      <c r="G499" s="757"/>
      <c r="H499" s="757"/>
      <c r="I499" s="757"/>
      <c r="J499" s="757"/>
      <c r="K499" s="757"/>
      <c r="L499" s="757"/>
      <c r="M499" s="757"/>
      <c r="N499" s="757"/>
      <c r="O499" s="757"/>
      <c r="P499" s="757"/>
      <c r="Q499" s="757"/>
      <c r="R499" s="757"/>
      <c r="S499" s="757"/>
      <c r="T499" s="757"/>
      <c r="U499" s="757"/>
      <c r="V499" s="757"/>
      <c r="W499" s="757"/>
      <c r="X499" s="757"/>
      <c r="Y499" s="757"/>
      <c r="Z499" s="757"/>
      <c r="AA499" s="757"/>
      <c r="AB499" s="757"/>
      <c r="AC499" s="757"/>
      <c r="AD499" s="757"/>
      <c r="AE499" s="528"/>
      <c r="AF499" s="528"/>
      <c r="AG499" s="528"/>
      <c r="AH499" s="528"/>
      <c r="AI499" s="528"/>
      <c r="AJ499" s="528"/>
      <c r="AK499" s="528"/>
      <c r="AL499" s="528"/>
      <c r="AM499" s="528"/>
      <c r="AN499" s="528"/>
      <c r="AO499" s="528"/>
      <c r="AP499" s="528"/>
      <c r="AQ499" s="713"/>
      <c r="AR499" s="713"/>
      <c r="AS499" s="713"/>
      <c r="AT499" s="713"/>
      <c r="AU499" s="713"/>
      <c r="AV499" s="713"/>
      <c r="AW499" s="713"/>
      <c r="AX499" s="713"/>
      <c r="AY499" s="528"/>
      <c r="AZ499" s="528"/>
      <c r="BA499" s="528"/>
      <c r="BB499" s="528"/>
      <c r="BC499" s="528"/>
      <c r="BD499" s="528"/>
      <c r="BE499" s="528"/>
      <c r="BF499" s="528"/>
      <c r="BG499" s="528"/>
      <c r="BH499" s="528"/>
      <c r="BI499" s="528"/>
    </row>
    <row r="500" spans="1:62" s="97" customFormat="1" ht="31.5" customHeight="1" x14ac:dyDescent="0.25">
      <c r="A500" s="756" t="s">
        <v>272</v>
      </c>
      <c r="B500" s="757"/>
      <c r="C500" s="757"/>
      <c r="D500" s="757"/>
      <c r="E500" s="757"/>
      <c r="F500" s="757"/>
      <c r="G500" s="757"/>
      <c r="H500" s="757"/>
      <c r="I500" s="757"/>
      <c r="J500" s="757"/>
      <c r="K500" s="757"/>
      <c r="L500" s="757"/>
      <c r="M500" s="757"/>
      <c r="N500" s="757"/>
      <c r="O500" s="757"/>
      <c r="P500" s="757"/>
      <c r="Q500" s="757"/>
      <c r="R500" s="757"/>
      <c r="S500" s="757"/>
      <c r="T500" s="757"/>
      <c r="U500" s="757"/>
      <c r="V500" s="757"/>
      <c r="W500" s="757"/>
      <c r="X500" s="757"/>
      <c r="Y500" s="757"/>
      <c r="Z500" s="757"/>
      <c r="AA500" s="757"/>
      <c r="AB500" s="757"/>
      <c r="AC500" s="757"/>
      <c r="AD500" s="757"/>
      <c r="AE500" s="528"/>
      <c r="AF500" s="528"/>
      <c r="AG500" s="528"/>
      <c r="AH500" s="528"/>
      <c r="AI500" s="528"/>
      <c r="AJ500" s="528"/>
      <c r="AK500" s="528"/>
      <c r="AL500" s="528"/>
      <c r="AM500" s="528"/>
      <c r="AN500" s="528"/>
      <c r="AO500" s="528"/>
      <c r="AP500" s="528"/>
      <c r="AQ500" s="713"/>
      <c r="AR500" s="713"/>
      <c r="AS500" s="713"/>
      <c r="AT500" s="713"/>
      <c r="AU500" s="713"/>
      <c r="AV500" s="713"/>
      <c r="AW500" s="713"/>
      <c r="AX500" s="713"/>
      <c r="AY500" s="528"/>
      <c r="AZ500" s="528"/>
      <c r="BA500" s="528"/>
      <c r="BB500" s="528"/>
      <c r="BC500" s="528"/>
      <c r="BD500" s="528"/>
      <c r="BE500" s="528"/>
      <c r="BF500" s="528"/>
      <c r="BG500" s="528"/>
      <c r="BH500" s="528"/>
      <c r="BI500" s="528"/>
    </row>
    <row r="501" spans="1:62" ht="57" customHeight="1" x14ac:dyDescent="0.25">
      <c r="A501" s="756" t="s">
        <v>273</v>
      </c>
      <c r="B501" s="757"/>
      <c r="C501" s="757"/>
      <c r="D501" s="757"/>
      <c r="E501" s="757"/>
      <c r="F501" s="757"/>
      <c r="G501" s="757"/>
      <c r="H501" s="757"/>
      <c r="I501" s="757"/>
      <c r="J501" s="757"/>
      <c r="K501" s="757"/>
      <c r="L501" s="757"/>
      <c r="M501" s="757"/>
      <c r="N501" s="757"/>
      <c r="O501" s="757"/>
      <c r="P501" s="757"/>
      <c r="Q501" s="757"/>
      <c r="R501" s="757"/>
      <c r="S501" s="757"/>
      <c r="T501" s="757"/>
      <c r="U501" s="757"/>
      <c r="V501" s="757"/>
      <c r="W501" s="757"/>
      <c r="X501" s="757"/>
      <c r="Y501" s="757"/>
      <c r="Z501" s="757"/>
      <c r="AA501" s="757"/>
      <c r="AB501" s="757"/>
      <c r="AC501" s="757"/>
      <c r="AD501" s="757"/>
      <c r="AE501" s="528"/>
      <c r="AF501" s="528"/>
      <c r="AG501" s="528"/>
      <c r="AH501" s="528"/>
      <c r="AI501" s="528"/>
      <c r="AJ501" s="528"/>
      <c r="AK501" s="528"/>
      <c r="AL501" s="528"/>
      <c r="AM501" s="528"/>
      <c r="AN501" s="528"/>
      <c r="AO501" s="528"/>
      <c r="AP501" s="528"/>
      <c r="AQ501" s="713"/>
      <c r="AR501" s="713"/>
      <c r="AS501" s="713"/>
      <c r="AT501" s="713"/>
      <c r="AU501" s="713"/>
      <c r="AV501" s="713"/>
      <c r="AW501" s="713"/>
      <c r="AX501" s="713"/>
      <c r="AY501" s="528"/>
      <c r="AZ501" s="528"/>
      <c r="BA501" s="528"/>
      <c r="BB501" s="528"/>
      <c r="BC501" s="528"/>
      <c r="BD501" s="528"/>
      <c r="BE501" s="528"/>
      <c r="BF501" s="528"/>
      <c r="BG501" s="528"/>
      <c r="BH501" s="528"/>
      <c r="BI501" s="528"/>
    </row>
    <row r="502" spans="1:62" ht="48" customHeight="1" x14ac:dyDescent="0.25">
      <c r="A502" s="694" t="s">
        <v>274</v>
      </c>
      <c r="B502" s="695"/>
      <c r="C502" s="695"/>
      <c r="D502" s="695"/>
      <c r="E502" s="695"/>
      <c r="F502" s="695"/>
      <c r="G502" s="695"/>
      <c r="H502" s="695"/>
      <c r="I502" s="695"/>
      <c r="J502" s="695"/>
      <c r="K502" s="695"/>
      <c r="L502" s="695"/>
      <c r="M502" s="695"/>
      <c r="N502" s="695"/>
      <c r="O502" s="695"/>
      <c r="P502" s="695"/>
      <c r="Q502" s="695"/>
      <c r="R502" s="695"/>
      <c r="S502" s="695"/>
      <c r="T502" s="695"/>
      <c r="U502" s="695"/>
      <c r="V502" s="695"/>
      <c r="W502" s="695"/>
      <c r="X502" s="695"/>
      <c r="Y502" s="695"/>
      <c r="Z502" s="695"/>
      <c r="AA502" s="695"/>
      <c r="AB502" s="695"/>
      <c r="AC502" s="695"/>
      <c r="AD502" s="696"/>
      <c r="AE502" s="528"/>
      <c r="AF502" s="528"/>
      <c r="AG502" s="528"/>
      <c r="AH502" s="528"/>
      <c r="AI502" s="528"/>
      <c r="AJ502" s="528"/>
      <c r="AK502" s="528"/>
      <c r="AL502" s="528"/>
      <c r="AM502" s="528"/>
      <c r="AN502" s="528"/>
      <c r="AO502" s="528"/>
      <c r="AP502" s="528"/>
      <c r="AQ502" s="713"/>
      <c r="AR502" s="713"/>
      <c r="AS502" s="713"/>
      <c r="AT502" s="713"/>
      <c r="AU502" s="713"/>
      <c r="AV502" s="713"/>
      <c r="AW502" s="713"/>
      <c r="AX502" s="713"/>
      <c r="AY502" s="528"/>
      <c r="AZ502" s="528"/>
      <c r="BA502" s="528"/>
      <c r="BB502" s="528"/>
      <c r="BC502" s="528"/>
      <c r="BD502" s="528"/>
      <c r="BE502" s="528"/>
      <c r="BF502" s="528"/>
      <c r="BG502" s="528"/>
      <c r="BH502" s="528"/>
      <c r="BI502" s="528"/>
    </row>
    <row r="503" spans="1:62" ht="27.75" customHeight="1" x14ac:dyDescent="0.25">
      <c r="A503" s="697" t="s">
        <v>275</v>
      </c>
      <c r="B503" s="698"/>
      <c r="C503" s="698"/>
      <c r="D503" s="698"/>
      <c r="E503" s="698"/>
      <c r="F503" s="698"/>
      <c r="G503" s="698"/>
      <c r="H503" s="698"/>
      <c r="I503" s="698"/>
      <c r="J503" s="698"/>
      <c r="K503" s="698"/>
      <c r="L503" s="698"/>
      <c r="M503" s="698"/>
      <c r="N503" s="698"/>
      <c r="O503" s="698"/>
      <c r="P503" s="698"/>
      <c r="Q503" s="698"/>
      <c r="R503" s="698"/>
      <c r="S503" s="698"/>
      <c r="T503" s="698"/>
      <c r="U503" s="698"/>
      <c r="V503" s="698"/>
      <c r="W503" s="698"/>
      <c r="X503" s="698"/>
      <c r="Y503" s="698"/>
      <c r="Z503" s="698"/>
      <c r="AA503" s="698"/>
      <c r="AB503" s="698"/>
      <c r="AC503" s="698"/>
      <c r="AD503" s="698"/>
      <c r="AE503" s="528"/>
      <c r="AF503" s="528"/>
      <c r="AG503" s="528"/>
      <c r="AH503" s="528"/>
      <c r="AI503" s="528"/>
      <c r="AJ503" s="528"/>
      <c r="AK503" s="528"/>
      <c r="AL503" s="528"/>
      <c r="AM503" s="528"/>
      <c r="AN503" s="528"/>
      <c r="AO503" s="528"/>
      <c r="AP503" s="528"/>
      <c r="AQ503" s="713"/>
      <c r="AR503" s="713"/>
      <c r="AS503" s="713"/>
      <c r="AT503" s="713"/>
      <c r="AU503" s="713"/>
      <c r="AV503" s="713"/>
      <c r="AW503" s="713"/>
      <c r="AX503" s="713"/>
      <c r="AY503" s="528"/>
      <c r="AZ503" s="528"/>
      <c r="BA503" s="528"/>
      <c r="BB503" s="528"/>
      <c r="BC503" s="528"/>
      <c r="BD503" s="528"/>
      <c r="BE503" s="528"/>
      <c r="BF503" s="528"/>
      <c r="BG503" s="528"/>
      <c r="BH503" s="528"/>
      <c r="BI503" s="528"/>
    </row>
    <row r="504" spans="1:62" ht="42.75" customHeight="1" x14ac:dyDescent="0.25">
      <c r="A504" s="694" t="s">
        <v>276</v>
      </c>
      <c r="B504" s="695"/>
      <c r="C504" s="695"/>
      <c r="D504" s="695"/>
      <c r="E504" s="695"/>
      <c r="F504" s="695"/>
      <c r="G504" s="695"/>
      <c r="H504" s="695"/>
      <c r="I504" s="695"/>
      <c r="J504" s="695"/>
      <c r="K504" s="695"/>
      <c r="L504" s="695"/>
      <c r="M504" s="695"/>
      <c r="N504" s="695"/>
      <c r="O504" s="695"/>
      <c r="P504" s="695"/>
      <c r="Q504" s="695"/>
      <c r="R504" s="695"/>
      <c r="S504" s="695"/>
      <c r="T504" s="695"/>
      <c r="U504" s="695"/>
      <c r="V504" s="695"/>
      <c r="W504" s="695"/>
      <c r="X504" s="695"/>
      <c r="Y504" s="695"/>
      <c r="Z504" s="695"/>
      <c r="AA504" s="695"/>
      <c r="AB504" s="695"/>
      <c r="AC504" s="695"/>
      <c r="AD504" s="696"/>
      <c r="AE504" s="528"/>
      <c r="AF504" s="528"/>
      <c r="AG504" s="528"/>
      <c r="AH504" s="528"/>
      <c r="AI504" s="528"/>
      <c r="AJ504" s="528"/>
      <c r="AK504" s="528"/>
      <c r="AL504" s="528"/>
      <c r="AM504" s="528"/>
      <c r="AN504" s="528"/>
      <c r="AO504" s="528"/>
      <c r="AP504" s="528"/>
      <c r="AQ504" s="713"/>
      <c r="AR504" s="713"/>
      <c r="AS504" s="713"/>
      <c r="AT504" s="713"/>
      <c r="AU504" s="713"/>
      <c r="AV504" s="713"/>
      <c r="AW504" s="713"/>
      <c r="AX504" s="713"/>
      <c r="AY504" s="528"/>
      <c r="AZ504" s="528"/>
      <c r="BA504" s="528"/>
      <c r="BB504" s="528"/>
      <c r="BC504" s="528"/>
      <c r="BD504" s="528"/>
      <c r="BE504" s="528"/>
      <c r="BF504" s="528"/>
      <c r="BG504" s="528"/>
      <c r="BH504" s="528"/>
      <c r="BI504" s="528"/>
    </row>
    <row r="505" spans="1:62" s="97" customFormat="1" ht="144" customHeight="1" x14ac:dyDescent="0.25">
      <c r="A505" s="253" t="s">
        <v>493</v>
      </c>
      <c r="B505" s="254"/>
      <c r="C505" s="254"/>
      <c r="D505" s="254"/>
      <c r="E505" s="254"/>
      <c r="F505" s="254"/>
      <c r="G505" s="254"/>
      <c r="H505" s="254"/>
      <c r="I505" s="254"/>
      <c r="J505" s="254"/>
      <c r="K505" s="254"/>
      <c r="L505" s="254"/>
      <c r="M505" s="254"/>
      <c r="N505" s="254"/>
      <c r="O505" s="254"/>
      <c r="P505" s="254"/>
      <c r="Q505" s="254"/>
      <c r="R505" s="254"/>
      <c r="S505" s="254"/>
      <c r="T505" s="254"/>
      <c r="U505" s="254"/>
      <c r="V505" s="254"/>
      <c r="W505" s="254"/>
      <c r="X505" s="254"/>
      <c r="Y505" s="254"/>
      <c r="Z505" s="254"/>
      <c r="AA505" s="254"/>
      <c r="AB505" s="254"/>
      <c r="AC505" s="254"/>
      <c r="AD505" s="255"/>
      <c r="AE505" s="256"/>
      <c r="AF505" s="257"/>
      <c r="AG505" s="257"/>
      <c r="AH505" s="257"/>
      <c r="AI505" s="258"/>
      <c r="AJ505" s="256"/>
      <c r="AK505" s="257"/>
      <c r="AL505" s="257"/>
      <c r="AM505" s="257"/>
      <c r="AN505" s="257"/>
      <c r="AO505" s="257"/>
      <c r="AP505" s="258"/>
      <c r="AQ505" s="259"/>
      <c r="AR505" s="260"/>
      <c r="AS505" s="260"/>
      <c r="AT505" s="260"/>
      <c r="AU505" s="260"/>
      <c r="AV505" s="260"/>
      <c r="AW505" s="260"/>
      <c r="AX505" s="261"/>
      <c r="AY505" s="256"/>
      <c r="AZ505" s="257"/>
      <c r="BA505" s="257"/>
      <c r="BB505" s="257"/>
      <c r="BC505" s="258"/>
      <c r="BD505" s="256"/>
      <c r="BE505" s="257"/>
      <c r="BF505" s="257"/>
      <c r="BG505" s="257"/>
      <c r="BH505" s="257"/>
      <c r="BI505" s="258"/>
    </row>
    <row r="506" spans="1:62" s="97" customFormat="1" ht="24" customHeight="1" x14ac:dyDescent="0.25">
      <c r="A506" s="253" t="s">
        <v>494</v>
      </c>
      <c r="B506" s="254"/>
      <c r="C506" s="254"/>
      <c r="D506" s="254"/>
      <c r="E506" s="254"/>
      <c r="F506" s="254"/>
      <c r="G506" s="254"/>
      <c r="H506" s="254"/>
      <c r="I506" s="254"/>
      <c r="J506" s="254"/>
      <c r="K506" s="254"/>
      <c r="L506" s="254"/>
      <c r="M506" s="254"/>
      <c r="N506" s="254"/>
      <c r="O506" s="254"/>
      <c r="P506" s="254"/>
      <c r="Q506" s="254"/>
      <c r="R506" s="254"/>
      <c r="S506" s="254"/>
      <c r="T506" s="254"/>
      <c r="U506" s="254"/>
      <c r="V506" s="254"/>
      <c r="W506" s="254"/>
      <c r="X506" s="254"/>
      <c r="Y506" s="254"/>
      <c r="Z506" s="254"/>
      <c r="AA506" s="254"/>
      <c r="AB506" s="254"/>
      <c r="AC506" s="254"/>
      <c r="AD506" s="255"/>
      <c r="AE506" s="256"/>
      <c r="AF506" s="257"/>
      <c r="AG506" s="257"/>
      <c r="AH506" s="257"/>
      <c r="AI506" s="258"/>
      <c r="AJ506" s="256"/>
      <c r="AK506" s="257"/>
      <c r="AL506" s="257"/>
      <c r="AM506" s="257"/>
      <c r="AN506" s="257"/>
      <c r="AO506" s="257"/>
      <c r="AP506" s="258"/>
      <c r="AQ506" s="259"/>
      <c r="AR506" s="260"/>
      <c r="AS506" s="260"/>
      <c r="AT506" s="260"/>
      <c r="AU506" s="260"/>
      <c r="AV506" s="260"/>
      <c r="AW506" s="260"/>
      <c r="AX506" s="261"/>
      <c r="AY506" s="256"/>
      <c r="AZ506" s="257"/>
      <c r="BA506" s="257"/>
      <c r="BB506" s="257"/>
      <c r="BC506" s="258"/>
      <c r="BD506" s="256"/>
      <c r="BE506" s="257"/>
      <c r="BF506" s="257"/>
      <c r="BG506" s="257"/>
      <c r="BH506" s="257"/>
      <c r="BI506" s="258"/>
    </row>
    <row r="507" spans="1:62" s="97" customFormat="1" ht="32.25" customHeight="1" x14ac:dyDescent="0.25">
      <c r="A507" s="253" t="s">
        <v>495</v>
      </c>
      <c r="B507" s="254"/>
      <c r="C507" s="254"/>
      <c r="D507" s="254"/>
      <c r="E507" s="254"/>
      <c r="F507" s="254"/>
      <c r="G507" s="254"/>
      <c r="H507" s="254"/>
      <c r="I507" s="254"/>
      <c r="J507" s="254"/>
      <c r="K507" s="254"/>
      <c r="L507" s="254"/>
      <c r="M507" s="254"/>
      <c r="N507" s="254"/>
      <c r="O507" s="254"/>
      <c r="P507" s="254"/>
      <c r="Q507" s="254"/>
      <c r="R507" s="254"/>
      <c r="S507" s="254"/>
      <c r="T507" s="254"/>
      <c r="U507" s="254"/>
      <c r="V507" s="254"/>
      <c r="W507" s="254"/>
      <c r="X507" s="254"/>
      <c r="Y507" s="254"/>
      <c r="Z507" s="254"/>
      <c r="AA507" s="254"/>
      <c r="AB507" s="254"/>
      <c r="AC507" s="254"/>
      <c r="AD507" s="255"/>
      <c r="AE507" s="256"/>
      <c r="AF507" s="257"/>
      <c r="AG507" s="257"/>
      <c r="AH507" s="257"/>
      <c r="AI507" s="258"/>
      <c r="AJ507" s="256"/>
      <c r="AK507" s="257"/>
      <c r="AL507" s="257"/>
      <c r="AM507" s="257"/>
      <c r="AN507" s="257"/>
      <c r="AO507" s="257"/>
      <c r="AP507" s="258"/>
      <c r="AQ507" s="259"/>
      <c r="AR507" s="260"/>
      <c r="AS507" s="260"/>
      <c r="AT507" s="260"/>
      <c r="AU507" s="260"/>
      <c r="AV507" s="260"/>
      <c r="AW507" s="260"/>
      <c r="AX507" s="261"/>
      <c r="AY507" s="256"/>
      <c r="AZ507" s="257"/>
      <c r="BA507" s="257"/>
      <c r="BB507" s="257"/>
      <c r="BC507" s="258"/>
      <c r="BD507" s="256"/>
      <c r="BE507" s="257"/>
      <c r="BF507" s="257"/>
      <c r="BG507" s="257"/>
      <c r="BH507" s="257"/>
      <c r="BI507" s="258"/>
    </row>
    <row r="508" spans="1:62" s="97" customFormat="1" ht="21.75" customHeight="1" x14ac:dyDescent="0.25">
      <c r="A508" s="253" t="s">
        <v>496</v>
      </c>
      <c r="B508" s="254"/>
      <c r="C508" s="254"/>
      <c r="D508" s="254"/>
      <c r="E508" s="254"/>
      <c r="F508" s="254"/>
      <c r="G508" s="254"/>
      <c r="H508" s="254"/>
      <c r="I508" s="254"/>
      <c r="J508" s="254"/>
      <c r="K508" s="254"/>
      <c r="L508" s="254"/>
      <c r="M508" s="254"/>
      <c r="N508" s="254"/>
      <c r="O508" s="254"/>
      <c r="P508" s="254"/>
      <c r="Q508" s="254"/>
      <c r="R508" s="254"/>
      <c r="S508" s="254"/>
      <c r="T508" s="254"/>
      <c r="U508" s="254"/>
      <c r="V508" s="254"/>
      <c r="W508" s="254"/>
      <c r="X508" s="254"/>
      <c r="Y508" s="254"/>
      <c r="Z508" s="254"/>
      <c r="AA508" s="254"/>
      <c r="AB508" s="254"/>
      <c r="AC508" s="254"/>
      <c r="AD508" s="255"/>
      <c r="AE508" s="256"/>
      <c r="AF508" s="257"/>
      <c r="AG508" s="257"/>
      <c r="AH508" s="257"/>
      <c r="AI508" s="258"/>
      <c r="AJ508" s="256"/>
      <c r="AK508" s="257"/>
      <c r="AL508" s="257"/>
      <c r="AM508" s="257"/>
      <c r="AN508" s="257"/>
      <c r="AO508" s="257"/>
      <c r="AP508" s="258"/>
      <c r="AQ508" s="259"/>
      <c r="AR508" s="260"/>
      <c r="AS508" s="260"/>
      <c r="AT508" s="260"/>
      <c r="AU508" s="260"/>
      <c r="AV508" s="260"/>
      <c r="AW508" s="260"/>
      <c r="AX508" s="261"/>
      <c r="AY508" s="256"/>
      <c r="AZ508" s="257"/>
      <c r="BA508" s="257"/>
      <c r="BB508" s="257"/>
      <c r="BC508" s="258"/>
      <c r="BD508" s="256"/>
      <c r="BE508" s="257"/>
      <c r="BF508" s="257"/>
      <c r="BG508" s="257"/>
      <c r="BH508" s="257"/>
      <c r="BI508" s="258"/>
      <c r="BJ508" s="67"/>
    </row>
    <row r="509" spans="1:62" s="97" customFormat="1" ht="30" customHeight="1" x14ac:dyDescent="0.25">
      <c r="A509" s="253" t="s">
        <v>497</v>
      </c>
      <c r="B509" s="254"/>
      <c r="C509" s="254"/>
      <c r="D509" s="254"/>
      <c r="E509" s="254"/>
      <c r="F509" s="254"/>
      <c r="G509" s="254"/>
      <c r="H509" s="254"/>
      <c r="I509" s="254"/>
      <c r="J509" s="254"/>
      <c r="K509" s="254"/>
      <c r="L509" s="254"/>
      <c r="M509" s="254"/>
      <c r="N509" s="254"/>
      <c r="O509" s="254"/>
      <c r="P509" s="254"/>
      <c r="Q509" s="254"/>
      <c r="R509" s="254"/>
      <c r="S509" s="254"/>
      <c r="T509" s="254"/>
      <c r="U509" s="254"/>
      <c r="V509" s="254"/>
      <c r="W509" s="254"/>
      <c r="X509" s="254"/>
      <c r="Y509" s="254"/>
      <c r="Z509" s="254"/>
      <c r="AA509" s="254"/>
      <c r="AB509" s="254"/>
      <c r="AC509" s="254"/>
      <c r="AD509" s="255"/>
      <c r="AE509" s="256"/>
      <c r="AF509" s="257"/>
      <c r="AG509" s="257"/>
      <c r="AH509" s="257"/>
      <c r="AI509" s="258"/>
      <c r="AJ509" s="256"/>
      <c r="AK509" s="257"/>
      <c r="AL509" s="257"/>
      <c r="AM509" s="257"/>
      <c r="AN509" s="257"/>
      <c r="AO509" s="257"/>
      <c r="AP509" s="258"/>
      <c r="AQ509" s="259"/>
      <c r="AR509" s="260"/>
      <c r="AS509" s="260"/>
      <c r="AT509" s="260"/>
      <c r="AU509" s="260"/>
      <c r="AV509" s="260"/>
      <c r="AW509" s="260"/>
      <c r="AX509" s="261"/>
      <c r="AY509" s="256"/>
      <c r="AZ509" s="257"/>
      <c r="BA509" s="257"/>
      <c r="BB509" s="257"/>
      <c r="BC509" s="258"/>
      <c r="BD509" s="256"/>
      <c r="BE509" s="257"/>
      <c r="BF509" s="257"/>
      <c r="BG509" s="257"/>
      <c r="BH509" s="257"/>
      <c r="BI509" s="258"/>
    </row>
    <row r="510" spans="1:62" ht="27" customHeight="1" x14ac:dyDescent="0.25">
      <c r="A510" s="697" t="s">
        <v>498</v>
      </c>
      <c r="B510" s="699"/>
      <c r="C510" s="699"/>
      <c r="D510" s="699"/>
      <c r="E510" s="699"/>
      <c r="F510" s="699"/>
      <c r="G510" s="699"/>
      <c r="H510" s="699"/>
      <c r="I510" s="699"/>
      <c r="J510" s="699"/>
      <c r="K510" s="699"/>
      <c r="L510" s="699"/>
      <c r="M510" s="699"/>
      <c r="N510" s="699"/>
      <c r="O510" s="699"/>
      <c r="P510" s="699"/>
      <c r="Q510" s="699"/>
      <c r="R510" s="699"/>
      <c r="S510" s="699"/>
      <c r="T510" s="699"/>
      <c r="U510" s="699"/>
      <c r="V510" s="699"/>
      <c r="W510" s="699"/>
      <c r="X510" s="699"/>
      <c r="Y510" s="699"/>
      <c r="Z510" s="699"/>
      <c r="AA510" s="699"/>
      <c r="AB510" s="699"/>
      <c r="AC510" s="699"/>
      <c r="AD510" s="699"/>
      <c r="AE510" s="528"/>
      <c r="AF510" s="528"/>
      <c r="AG510" s="528"/>
      <c r="AH510" s="528"/>
      <c r="AI510" s="528"/>
      <c r="AJ510" s="528"/>
      <c r="AK510" s="528"/>
      <c r="AL510" s="528"/>
      <c r="AM510" s="528"/>
      <c r="AN510" s="528"/>
      <c r="AO510" s="528"/>
      <c r="AP510" s="528"/>
      <c r="AQ510" s="752"/>
      <c r="AR510" s="752"/>
      <c r="AS510" s="752"/>
      <c r="AT510" s="752"/>
      <c r="AU510" s="752"/>
      <c r="AV510" s="752"/>
      <c r="AW510" s="752"/>
      <c r="AX510" s="752"/>
      <c r="AY510" s="528"/>
      <c r="AZ510" s="528"/>
      <c r="BA510" s="528"/>
      <c r="BB510" s="528"/>
      <c r="BC510" s="528"/>
      <c r="BD510" s="528"/>
      <c r="BE510" s="528"/>
      <c r="BF510" s="528"/>
      <c r="BG510" s="528"/>
      <c r="BH510" s="528"/>
      <c r="BI510" s="528"/>
    </row>
    <row r="511" spans="1:62" ht="19.5" customHeight="1" x14ac:dyDescent="0.25">
      <c r="A511" s="700"/>
      <c r="B511" s="701"/>
      <c r="C511" s="701"/>
      <c r="D511" s="701"/>
      <c r="E511" s="701"/>
      <c r="F511" s="701"/>
      <c r="G511" s="701"/>
      <c r="H511" s="701"/>
      <c r="I511" s="701"/>
      <c r="J511" s="701"/>
      <c r="K511" s="701"/>
      <c r="L511" s="701"/>
      <c r="M511" s="701"/>
      <c r="N511" s="701"/>
      <c r="O511" s="701"/>
      <c r="P511" s="701"/>
      <c r="Q511" s="701"/>
      <c r="R511" s="701"/>
      <c r="S511" s="701"/>
      <c r="T511" s="701"/>
      <c r="U511" s="701"/>
      <c r="V511" s="701"/>
      <c r="W511" s="701"/>
      <c r="X511" s="701"/>
      <c r="Y511" s="701"/>
      <c r="Z511" s="701"/>
      <c r="AA511" s="701"/>
      <c r="AB511" s="701"/>
      <c r="AC511" s="701"/>
      <c r="AD511" s="701"/>
      <c r="AE511" s="528"/>
      <c r="AF511" s="528"/>
      <c r="AG511" s="528"/>
      <c r="AH511" s="528"/>
      <c r="AI511" s="528"/>
      <c r="AJ511" s="528"/>
      <c r="AK511" s="528"/>
      <c r="AL511" s="528"/>
      <c r="AM511" s="528"/>
      <c r="AN511" s="528"/>
      <c r="AO511" s="528"/>
      <c r="AP511" s="528"/>
      <c r="AQ511" s="713"/>
      <c r="AR511" s="713"/>
      <c r="AS511" s="713"/>
      <c r="AT511" s="713"/>
      <c r="AU511" s="713"/>
      <c r="AV511" s="713"/>
      <c r="AW511" s="713"/>
      <c r="AX511" s="713"/>
      <c r="AY511" s="528"/>
      <c r="AZ511" s="528"/>
      <c r="BA511" s="528"/>
      <c r="BB511" s="528"/>
      <c r="BC511" s="528"/>
      <c r="BD511" s="528"/>
      <c r="BE511" s="528"/>
      <c r="BF511" s="528"/>
      <c r="BG511" s="528"/>
      <c r="BH511" s="528"/>
      <c r="BI511" s="528"/>
    </row>
    <row r="512" spans="1:62" ht="19.5" customHeight="1" x14ac:dyDescent="0.25">
      <c r="A512" s="702"/>
      <c r="B512" s="703"/>
      <c r="C512" s="703"/>
      <c r="D512" s="703"/>
      <c r="E512" s="703"/>
      <c r="F512" s="703"/>
      <c r="G512" s="703"/>
      <c r="H512" s="703"/>
      <c r="I512" s="703"/>
      <c r="J512" s="703"/>
      <c r="K512" s="703"/>
      <c r="L512" s="703"/>
      <c r="M512" s="703"/>
      <c r="N512" s="703"/>
      <c r="O512" s="703"/>
      <c r="P512" s="703"/>
      <c r="Q512" s="703"/>
      <c r="R512" s="703"/>
      <c r="S512" s="703"/>
      <c r="T512" s="703"/>
      <c r="U512" s="703"/>
      <c r="V512" s="703"/>
      <c r="W512" s="703"/>
      <c r="X512" s="703"/>
      <c r="Y512" s="703"/>
      <c r="Z512" s="703"/>
      <c r="AA512" s="703"/>
      <c r="AB512" s="703"/>
      <c r="AC512" s="703"/>
      <c r="AD512" s="703"/>
      <c r="AE512" s="528"/>
      <c r="AF512" s="528"/>
      <c r="AG512" s="528"/>
      <c r="AH512" s="528"/>
      <c r="AI512" s="528"/>
      <c r="AJ512" s="528"/>
      <c r="AK512" s="528"/>
      <c r="AL512" s="528"/>
      <c r="AM512" s="528"/>
      <c r="AN512" s="528"/>
      <c r="AO512" s="528"/>
      <c r="AP512" s="528"/>
      <c r="AQ512" s="713"/>
      <c r="AR512" s="713"/>
      <c r="AS512" s="713"/>
      <c r="AT512" s="713"/>
      <c r="AU512" s="713"/>
      <c r="AV512" s="713"/>
      <c r="AW512" s="713"/>
      <c r="AX512" s="713"/>
      <c r="AY512" s="528"/>
      <c r="AZ512" s="528"/>
      <c r="BA512" s="528"/>
      <c r="BB512" s="528"/>
      <c r="BC512" s="528"/>
      <c r="BD512" s="528"/>
      <c r="BE512" s="528"/>
      <c r="BF512" s="528"/>
      <c r="BG512" s="528"/>
      <c r="BH512" s="528"/>
      <c r="BI512" s="528"/>
    </row>
    <row r="513" spans="1:61" ht="18.75" customHeight="1" x14ac:dyDescent="0.25">
      <c r="A513" s="702"/>
      <c r="B513" s="703"/>
      <c r="C513" s="703"/>
      <c r="D513" s="703"/>
      <c r="E513" s="703"/>
      <c r="F513" s="703"/>
      <c r="G513" s="703"/>
      <c r="H513" s="703"/>
      <c r="I513" s="703"/>
      <c r="J513" s="703"/>
      <c r="K513" s="703"/>
      <c r="L513" s="703"/>
      <c r="M513" s="703"/>
      <c r="N513" s="703"/>
      <c r="O513" s="703"/>
      <c r="P513" s="703"/>
      <c r="Q513" s="703"/>
      <c r="R513" s="703"/>
      <c r="S513" s="703"/>
      <c r="T513" s="703"/>
      <c r="U513" s="703"/>
      <c r="V513" s="703"/>
      <c r="W513" s="703"/>
      <c r="X513" s="703"/>
      <c r="Y513" s="703"/>
      <c r="Z513" s="703"/>
      <c r="AA513" s="703"/>
      <c r="AB513" s="703"/>
      <c r="AC513" s="703"/>
      <c r="AD513" s="703"/>
      <c r="AE513" s="528"/>
      <c r="AF513" s="528"/>
      <c r="AG513" s="528"/>
      <c r="AH513" s="528"/>
      <c r="AI513" s="528"/>
      <c r="AJ513" s="528"/>
      <c r="AK513" s="528"/>
      <c r="AL513" s="528"/>
      <c r="AM513" s="528"/>
      <c r="AN513" s="528"/>
      <c r="AO513" s="528"/>
      <c r="AP513" s="528"/>
      <c r="AQ513" s="713"/>
      <c r="AR513" s="713"/>
      <c r="AS513" s="713"/>
      <c r="AT513" s="713"/>
      <c r="AU513" s="713"/>
      <c r="AV513" s="713"/>
      <c r="AW513" s="713"/>
      <c r="AX513" s="713"/>
      <c r="AY513" s="528"/>
      <c r="AZ513" s="528"/>
      <c r="BA513" s="528"/>
      <c r="BB513" s="528"/>
      <c r="BC513" s="528"/>
      <c r="BD513" s="528"/>
      <c r="BE513" s="528"/>
      <c r="BF513" s="528"/>
      <c r="BG513" s="528"/>
      <c r="BH513" s="528"/>
      <c r="BI513" s="528"/>
    </row>
    <row r="514" spans="1:61" ht="24.75" customHeight="1" x14ac:dyDescent="0.25">
      <c r="A514" s="702"/>
      <c r="B514" s="703"/>
      <c r="C514" s="703"/>
      <c r="D514" s="703"/>
      <c r="E514" s="703"/>
      <c r="F514" s="703"/>
      <c r="G514" s="703"/>
      <c r="H514" s="703"/>
      <c r="I514" s="703"/>
      <c r="J514" s="703"/>
      <c r="K514" s="703"/>
      <c r="L514" s="703"/>
      <c r="M514" s="703"/>
      <c r="N514" s="703"/>
      <c r="O514" s="703"/>
      <c r="P514" s="703"/>
      <c r="Q514" s="703"/>
      <c r="R514" s="703"/>
      <c r="S514" s="703"/>
      <c r="T514" s="703"/>
      <c r="U514" s="703"/>
      <c r="V514" s="703"/>
      <c r="W514" s="703"/>
      <c r="X514" s="703"/>
      <c r="Y514" s="703"/>
      <c r="Z514" s="703"/>
      <c r="AA514" s="703"/>
      <c r="AB514" s="703"/>
      <c r="AC514" s="703"/>
      <c r="AD514" s="703"/>
      <c r="AE514" s="528"/>
      <c r="AF514" s="528"/>
      <c r="AG514" s="528"/>
      <c r="AH514" s="528"/>
      <c r="AI514" s="528"/>
      <c r="AJ514" s="528"/>
      <c r="AK514" s="528"/>
      <c r="AL514" s="528"/>
      <c r="AM514" s="528"/>
      <c r="AN514" s="528"/>
      <c r="AO514" s="528"/>
      <c r="AP514" s="528"/>
      <c r="AQ514" s="713"/>
      <c r="AR514" s="713"/>
      <c r="AS514" s="713"/>
      <c r="AT514" s="713"/>
      <c r="AU514" s="713"/>
      <c r="AV514" s="713"/>
      <c r="AW514" s="713"/>
      <c r="AX514" s="713"/>
      <c r="AY514" s="528"/>
      <c r="AZ514" s="528"/>
      <c r="BA514" s="528"/>
      <c r="BB514" s="528"/>
      <c r="BC514" s="528"/>
      <c r="BD514" s="528"/>
      <c r="BE514" s="528"/>
      <c r="BF514" s="528"/>
      <c r="BG514" s="528"/>
      <c r="BH514" s="528"/>
      <c r="BI514" s="528"/>
    </row>
    <row r="515" spans="1:61" ht="21.75" customHeight="1" x14ac:dyDescent="0.25">
      <c r="A515" s="750"/>
      <c r="B515" s="751"/>
      <c r="C515" s="751"/>
      <c r="D515" s="751"/>
      <c r="E515" s="751"/>
      <c r="F515" s="751"/>
      <c r="G515" s="751"/>
      <c r="H515" s="751"/>
      <c r="I515" s="751"/>
      <c r="J515" s="751"/>
      <c r="K515" s="751"/>
      <c r="L515" s="751"/>
      <c r="M515" s="751"/>
      <c r="N515" s="751"/>
      <c r="O515" s="751"/>
      <c r="P515" s="751"/>
      <c r="Q515" s="751"/>
      <c r="R515" s="751"/>
      <c r="S515" s="751"/>
      <c r="T515" s="751"/>
      <c r="U515" s="751"/>
      <c r="V515" s="751"/>
      <c r="W515" s="751"/>
      <c r="X515" s="751"/>
      <c r="Y515" s="751"/>
      <c r="Z515" s="751"/>
      <c r="AA515" s="751"/>
      <c r="AB515" s="751"/>
      <c r="AC515" s="751"/>
      <c r="AD515" s="751"/>
      <c r="AE515" s="528"/>
      <c r="AF515" s="528"/>
      <c r="AG515" s="528"/>
      <c r="AH515" s="528"/>
      <c r="AI515" s="528"/>
      <c r="AJ515" s="528"/>
      <c r="AK515" s="528"/>
      <c r="AL515" s="528"/>
      <c r="AM515" s="528"/>
      <c r="AN515" s="528"/>
      <c r="AO515" s="528"/>
      <c r="AP515" s="528"/>
      <c r="AQ515" s="528"/>
      <c r="AR515" s="528"/>
      <c r="AS515" s="528"/>
      <c r="AT515" s="528"/>
      <c r="AU515" s="528"/>
      <c r="AV515" s="528"/>
      <c r="AW515" s="528"/>
      <c r="AX515" s="528"/>
      <c r="AY515" s="528"/>
      <c r="AZ515" s="528"/>
      <c r="BA515" s="528"/>
      <c r="BB515" s="528"/>
      <c r="BC515" s="528"/>
      <c r="BD515" s="528"/>
      <c r="BE515" s="528"/>
      <c r="BF515" s="528"/>
      <c r="BG515" s="528"/>
      <c r="BH515" s="528"/>
      <c r="BI515" s="528"/>
    </row>
    <row r="516" spans="1:61" s="97" customFormat="1" ht="49.5" customHeight="1" x14ac:dyDescent="0.25">
      <c r="A516" s="814" t="s">
        <v>278</v>
      </c>
      <c r="B516" s="815"/>
      <c r="C516" s="815"/>
      <c r="D516" s="815"/>
      <c r="E516" s="815"/>
      <c r="F516" s="815"/>
      <c r="G516" s="815"/>
      <c r="H516" s="815"/>
      <c r="I516" s="815"/>
      <c r="J516" s="815"/>
      <c r="K516" s="815"/>
      <c r="L516" s="815"/>
      <c r="M516" s="815"/>
      <c r="N516" s="815"/>
      <c r="O516" s="815"/>
      <c r="P516" s="815"/>
      <c r="Q516" s="815"/>
      <c r="R516" s="815"/>
      <c r="S516" s="815"/>
      <c r="T516" s="815"/>
      <c r="U516" s="815"/>
      <c r="V516" s="815"/>
      <c r="W516" s="815"/>
      <c r="X516" s="815"/>
      <c r="Y516" s="815"/>
      <c r="Z516" s="815"/>
      <c r="AA516" s="815"/>
      <c r="AB516" s="815"/>
      <c r="AC516" s="815"/>
      <c r="AD516" s="815"/>
      <c r="AE516" s="815"/>
      <c r="AF516" s="815"/>
      <c r="AG516" s="815"/>
      <c r="AH516" s="815"/>
      <c r="AI516" s="815"/>
      <c r="AJ516" s="815"/>
      <c r="AK516" s="815"/>
      <c r="AL516" s="815"/>
      <c r="AM516" s="815"/>
      <c r="AN516" s="815"/>
      <c r="AO516" s="815"/>
      <c r="AP516" s="815"/>
      <c r="AQ516" s="815"/>
      <c r="AR516" s="815"/>
      <c r="AS516" s="815"/>
      <c r="AT516" s="815"/>
      <c r="AU516" s="815"/>
      <c r="AV516" s="815"/>
      <c r="AW516" s="815"/>
      <c r="AX516" s="815"/>
      <c r="AY516" s="815"/>
      <c r="AZ516" s="815"/>
      <c r="BA516" s="815"/>
      <c r="BB516" s="815"/>
      <c r="BC516" s="815"/>
      <c r="BD516" s="815"/>
      <c r="BE516" s="815"/>
      <c r="BF516" s="815"/>
      <c r="BG516" s="815"/>
      <c r="BH516" s="815"/>
      <c r="BI516" s="816"/>
    </row>
    <row r="517" spans="1:61" s="97" customFormat="1" ht="21.75" customHeight="1" x14ac:dyDescent="0.25">
      <c r="A517" s="817" t="s">
        <v>277</v>
      </c>
      <c r="B517" s="818"/>
      <c r="C517" s="818"/>
      <c r="D517" s="818"/>
      <c r="E517" s="818"/>
      <c r="F517" s="818"/>
      <c r="G517" s="818"/>
      <c r="H517" s="818"/>
      <c r="I517" s="818"/>
      <c r="J517" s="818"/>
      <c r="K517" s="818"/>
      <c r="L517" s="818"/>
      <c r="M517" s="818"/>
      <c r="N517" s="818"/>
      <c r="O517" s="818"/>
      <c r="P517" s="818"/>
      <c r="Q517" s="818"/>
      <c r="R517" s="818"/>
      <c r="S517" s="818"/>
      <c r="T517" s="818"/>
      <c r="U517" s="818"/>
      <c r="V517" s="818"/>
      <c r="W517" s="818"/>
      <c r="X517" s="818"/>
      <c r="Y517" s="818"/>
      <c r="Z517" s="818"/>
      <c r="AA517" s="818"/>
      <c r="AB517" s="818"/>
      <c r="AC517" s="818"/>
      <c r="AD517" s="818"/>
      <c r="AE517" s="818"/>
      <c r="AF517" s="818"/>
      <c r="AG517" s="818"/>
      <c r="AH517" s="818"/>
      <c r="AI517" s="818"/>
      <c r="AJ517" s="818"/>
      <c r="AK517" s="818"/>
      <c r="AL517" s="818"/>
      <c r="AM517" s="818"/>
      <c r="AN517" s="818"/>
      <c r="AO517" s="818"/>
      <c r="AP517" s="818"/>
      <c r="AQ517" s="818"/>
      <c r="AR517" s="818"/>
      <c r="AS517" s="818"/>
      <c r="AT517" s="818"/>
      <c r="AU517" s="818"/>
      <c r="AV517" s="818"/>
      <c r="AW517" s="818"/>
      <c r="AX517" s="818"/>
      <c r="AY517" s="818"/>
      <c r="AZ517" s="818"/>
      <c r="BA517" s="818"/>
      <c r="BB517" s="818"/>
      <c r="BC517" s="818"/>
      <c r="BD517" s="818"/>
      <c r="BE517" s="818"/>
      <c r="BF517" s="818"/>
      <c r="BG517" s="818"/>
      <c r="BH517" s="818"/>
      <c r="BI517" s="819"/>
    </row>
    <row r="518" spans="1:61" s="97" customFormat="1" ht="30" customHeight="1" x14ac:dyDescent="0.25">
      <c r="A518" s="505" t="s">
        <v>279</v>
      </c>
      <c r="B518" s="506"/>
      <c r="C518" s="506"/>
      <c r="D518" s="506"/>
      <c r="E518" s="506"/>
      <c r="F518" s="506"/>
      <c r="G518" s="506"/>
      <c r="H518" s="506"/>
      <c r="I518" s="507"/>
      <c r="J518" s="502" t="s">
        <v>280</v>
      </c>
      <c r="K518" s="503"/>
      <c r="L518" s="503"/>
      <c r="M518" s="503"/>
      <c r="N518" s="503"/>
      <c r="O518" s="503"/>
      <c r="P518" s="503"/>
      <c r="Q518" s="503"/>
      <c r="R518" s="503"/>
      <c r="S518" s="503"/>
      <c r="T518" s="503"/>
      <c r="U518" s="503"/>
      <c r="V518" s="503"/>
      <c r="W518" s="503"/>
      <c r="X518" s="503"/>
      <c r="Y518" s="503"/>
      <c r="Z518" s="503"/>
      <c r="AA518" s="503"/>
      <c r="AB518" s="503"/>
      <c r="AC518" s="503"/>
      <c r="AD518" s="504"/>
      <c r="AE518" s="820" t="s">
        <v>281</v>
      </c>
      <c r="AF518" s="821"/>
      <c r="AG518" s="821"/>
      <c r="AH518" s="821"/>
      <c r="AI518" s="821"/>
      <c r="AJ518" s="821"/>
      <c r="AK518" s="821"/>
      <c r="AL518" s="822"/>
      <c r="AM518" s="820" t="s">
        <v>282</v>
      </c>
      <c r="AN518" s="821"/>
      <c r="AO518" s="821"/>
      <c r="AP518" s="821"/>
      <c r="AQ518" s="821"/>
      <c r="AR518" s="821"/>
      <c r="AS518" s="821"/>
      <c r="AT518" s="821"/>
      <c r="AU518" s="821"/>
      <c r="AV518" s="822"/>
      <c r="AW518" s="502" t="s">
        <v>283</v>
      </c>
      <c r="AX518" s="503"/>
      <c r="AY518" s="503"/>
      <c r="AZ518" s="503"/>
      <c r="BA518" s="503"/>
      <c r="BB518" s="503"/>
      <c r="BC518" s="503"/>
      <c r="BD518" s="503"/>
      <c r="BE518" s="503"/>
      <c r="BF518" s="503"/>
      <c r="BG518" s="503"/>
      <c r="BH518" s="503"/>
      <c r="BI518" s="504"/>
    </row>
    <row r="519" spans="1:61" s="97" customFormat="1" ht="16.5" customHeight="1" x14ac:dyDescent="0.25">
      <c r="A519" s="505">
        <v>0</v>
      </c>
      <c r="B519" s="506"/>
      <c r="C519" s="506"/>
      <c r="D519" s="506"/>
      <c r="E519" s="506"/>
      <c r="F519" s="506"/>
      <c r="G519" s="506"/>
      <c r="H519" s="506"/>
      <c r="I519" s="507"/>
      <c r="J519" s="502">
        <v>1</v>
      </c>
      <c r="K519" s="503"/>
      <c r="L519" s="503"/>
      <c r="M519" s="503"/>
      <c r="N519" s="503"/>
      <c r="O519" s="503"/>
      <c r="P519" s="503"/>
      <c r="Q519" s="503"/>
      <c r="R519" s="503"/>
      <c r="S519" s="503"/>
      <c r="T519" s="503"/>
      <c r="U519" s="503"/>
      <c r="V519" s="503"/>
      <c r="W519" s="503"/>
      <c r="X519" s="503"/>
      <c r="Y519" s="503"/>
      <c r="Z519" s="503"/>
      <c r="AA519" s="503"/>
      <c r="AB519" s="503"/>
      <c r="AC519" s="503"/>
      <c r="AD519" s="504"/>
      <c r="AE519" s="502">
        <v>2</v>
      </c>
      <c r="AF519" s="503"/>
      <c r="AG519" s="503"/>
      <c r="AH519" s="503"/>
      <c r="AI519" s="503"/>
      <c r="AJ519" s="503"/>
      <c r="AK519" s="503"/>
      <c r="AL519" s="504"/>
      <c r="AM519" s="502">
        <v>3</v>
      </c>
      <c r="AN519" s="503"/>
      <c r="AO519" s="503"/>
      <c r="AP519" s="503"/>
      <c r="AQ519" s="503"/>
      <c r="AR519" s="503"/>
      <c r="AS519" s="503"/>
      <c r="AT519" s="503"/>
      <c r="AU519" s="503"/>
      <c r="AV519" s="504"/>
      <c r="AW519" s="502">
        <v>4</v>
      </c>
      <c r="AX519" s="503"/>
      <c r="AY519" s="503"/>
      <c r="AZ519" s="503"/>
      <c r="BA519" s="503"/>
      <c r="BB519" s="503"/>
      <c r="BC519" s="503"/>
      <c r="BD519" s="503"/>
      <c r="BE519" s="503"/>
      <c r="BF519" s="503"/>
      <c r="BG519" s="503"/>
      <c r="BH519" s="503"/>
      <c r="BI519" s="504"/>
    </row>
    <row r="520" spans="1:61" s="97" customFormat="1" ht="16.5" customHeight="1" x14ac:dyDescent="0.25">
      <c r="A520" s="345" t="s">
        <v>284</v>
      </c>
      <c r="B520" s="346"/>
      <c r="C520" s="346"/>
      <c r="D520" s="346"/>
      <c r="E520" s="346"/>
      <c r="F520" s="346"/>
      <c r="G520" s="346"/>
      <c r="H520" s="346"/>
      <c r="I520" s="347"/>
      <c r="J520" s="393" t="s">
        <v>285</v>
      </c>
      <c r="K520" s="394"/>
      <c r="L520" s="394"/>
      <c r="M520" s="394"/>
      <c r="N520" s="394"/>
      <c r="O520" s="394"/>
      <c r="P520" s="394"/>
      <c r="Q520" s="394"/>
      <c r="R520" s="394"/>
      <c r="S520" s="394"/>
      <c r="T520" s="394"/>
      <c r="U520" s="394"/>
      <c r="V520" s="394"/>
      <c r="W520" s="394"/>
      <c r="X520" s="394"/>
      <c r="Y520" s="394"/>
      <c r="Z520" s="394"/>
      <c r="AA520" s="394"/>
      <c r="AB520" s="394"/>
      <c r="AC520" s="394"/>
      <c r="AD520" s="395"/>
      <c r="AE520" s="348"/>
      <c r="AF520" s="348"/>
      <c r="AG520" s="348"/>
      <c r="AH520" s="348"/>
      <c r="AI520" s="348"/>
      <c r="AJ520" s="348"/>
      <c r="AK520" s="348"/>
      <c r="AL520" s="348"/>
      <c r="AM520" s="349">
        <v>529.66999999999996</v>
      </c>
      <c r="AN520" s="350"/>
      <c r="AO520" s="350"/>
      <c r="AP520" s="350"/>
      <c r="AQ520" s="350"/>
      <c r="AR520" s="350"/>
      <c r="AS520" s="350"/>
      <c r="AT520" s="350"/>
      <c r="AU520" s="350"/>
      <c r="AV520" s="351"/>
      <c r="AW520" s="352">
        <f t="shared" ref="AW520:AW535" si="0">AE520*AM520</f>
        <v>0</v>
      </c>
      <c r="AX520" s="353"/>
      <c r="AY520" s="353"/>
      <c r="AZ520" s="353"/>
      <c r="BA520" s="353"/>
      <c r="BB520" s="353"/>
      <c r="BC520" s="353"/>
      <c r="BD520" s="353"/>
      <c r="BE520" s="353"/>
      <c r="BF520" s="353"/>
      <c r="BG520" s="353"/>
      <c r="BH520" s="353"/>
      <c r="BI520" s="354"/>
    </row>
    <row r="521" spans="1:61" s="97" customFormat="1" ht="21.75" customHeight="1" x14ac:dyDescent="0.25">
      <c r="A521" s="345" t="s">
        <v>286</v>
      </c>
      <c r="B521" s="346"/>
      <c r="C521" s="346"/>
      <c r="D521" s="346"/>
      <c r="E521" s="346"/>
      <c r="F521" s="346"/>
      <c r="G521" s="346"/>
      <c r="H521" s="346"/>
      <c r="I521" s="347"/>
      <c r="J521" s="393" t="s">
        <v>287</v>
      </c>
      <c r="K521" s="394"/>
      <c r="L521" s="394"/>
      <c r="M521" s="394"/>
      <c r="N521" s="394"/>
      <c r="O521" s="394"/>
      <c r="P521" s="394"/>
      <c r="Q521" s="394"/>
      <c r="R521" s="394"/>
      <c r="S521" s="394"/>
      <c r="T521" s="394"/>
      <c r="U521" s="394"/>
      <c r="V521" s="394"/>
      <c r="W521" s="394"/>
      <c r="X521" s="394"/>
      <c r="Y521" s="394"/>
      <c r="Z521" s="394"/>
      <c r="AA521" s="394"/>
      <c r="AB521" s="394"/>
      <c r="AC521" s="394"/>
      <c r="AD521" s="395"/>
      <c r="AE521" s="348"/>
      <c r="AF521" s="348"/>
      <c r="AG521" s="348"/>
      <c r="AH521" s="348"/>
      <c r="AI521" s="348"/>
      <c r="AJ521" s="348"/>
      <c r="AK521" s="348"/>
      <c r="AL521" s="348"/>
      <c r="AM521" s="349">
        <v>394.39</v>
      </c>
      <c r="AN521" s="350"/>
      <c r="AO521" s="350"/>
      <c r="AP521" s="350"/>
      <c r="AQ521" s="350"/>
      <c r="AR521" s="350"/>
      <c r="AS521" s="350"/>
      <c r="AT521" s="350"/>
      <c r="AU521" s="350"/>
      <c r="AV521" s="351"/>
      <c r="AW521" s="352">
        <f t="shared" si="0"/>
        <v>0</v>
      </c>
      <c r="AX521" s="353"/>
      <c r="AY521" s="353"/>
      <c r="AZ521" s="353"/>
      <c r="BA521" s="353"/>
      <c r="BB521" s="353"/>
      <c r="BC521" s="353"/>
      <c r="BD521" s="353"/>
      <c r="BE521" s="353"/>
      <c r="BF521" s="353"/>
      <c r="BG521" s="353"/>
      <c r="BH521" s="353"/>
      <c r="BI521" s="354"/>
    </row>
    <row r="522" spans="1:61" s="97" customFormat="1" ht="21.75" customHeight="1" x14ac:dyDescent="0.25">
      <c r="A522" s="345" t="s">
        <v>288</v>
      </c>
      <c r="B522" s="346"/>
      <c r="C522" s="346"/>
      <c r="D522" s="346"/>
      <c r="E522" s="346"/>
      <c r="F522" s="346"/>
      <c r="G522" s="346"/>
      <c r="H522" s="346"/>
      <c r="I522" s="347"/>
      <c r="J522" s="393" t="s">
        <v>289</v>
      </c>
      <c r="K522" s="394"/>
      <c r="L522" s="394"/>
      <c r="M522" s="394"/>
      <c r="N522" s="394"/>
      <c r="O522" s="394"/>
      <c r="P522" s="394"/>
      <c r="Q522" s="394"/>
      <c r="R522" s="394"/>
      <c r="S522" s="394"/>
      <c r="T522" s="394"/>
      <c r="U522" s="394"/>
      <c r="V522" s="394"/>
      <c r="W522" s="394"/>
      <c r="X522" s="394"/>
      <c r="Y522" s="394"/>
      <c r="Z522" s="394"/>
      <c r="AA522" s="394"/>
      <c r="AB522" s="394"/>
      <c r="AC522" s="394"/>
      <c r="AD522" s="395"/>
      <c r="AE522" s="348"/>
      <c r="AF522" s="348"/>
      <c r="AG522" s="348"/>
      <c r="AH522" s="348"/>
      <c r="AI522" s="348"/>
      <c r="AJ522" s="348"/>
      <c r="AK522" s="348"/>
      <c r="AL522" s="348"/>
      <c r="AM522" s="349">
        <v>392.55</v>
      </c>
      <c r="AN522" s="350"/>
      <c r="AO522" s="350"/>
      <c r="AP522" s="350"/>
      <c r="AQ522" s="350"/>
      <c r="AR522" s="350"/>
      <c r="AS522" s="350"/>
      <c r="AT522" s="350"/>
      <c r="AU522" s="350"/>
      <c r="AV522" s="351"/>
      <c r="AW522" s="352">
        <f t="shared" si="0"/>
        <v>0</v>
      </c>
      <c r="AX522" s="353"/>
      <c r="AY522" s="353"/>
      <c r="AZ522" s="353"/>
      <c r="BA522" s="353"/>
      <c r="BB522" s="353"/>
      <c r="BC522" s="353"/>
      <c r="BD522" s="353"/>
      <c r="BE522" s="353"/>
      <c r="BF522" s="353"/>
      <c r="BG522" s="353"/>
      <c r="BH522" s="353"/>
      <c r="BI522" s="354"/>
    </row>
    <row r="523" spans="1:61" s="97" customFormat="1" ht="21.75" customHeight="1" x14ac:dyDescent="0.25">
      <c r="A523" s="345" t="s">
        <v>290</v>
      </c>
      <c r="B523" s="346"/>
      <c r="C523" s="346"/>
      <c r="D523" s="346"/>
      <c r="E523" s="346"/>
      <c r="F523" s="346"/>
      <c r="G523" s="346"/>
      <c r="H523" s="346"/>
      <c r="I523" s="347"/>
      <c r="J523" s="393" t="s">
        <v>302</v>
      </c>
      <c r="K523" s="394"/>
      <c r="L523" s="394"/>
      <c r="M523" s="394"/>
      <c r="N523" s="394"/>
      <c r="O523" s="394"/>
      <c r="P523" s="394"/>
      <c r="Q523" s="394"/>
      <c r="R523" s="394"/>
      <c r="S523" s="394"/>
      <c r="T523" s="394"/>
      <c r="U523" s="394"/>
      <c r="V523" s="394"/>
      <c r="W523" s="394"/>
      <c r="X523" s="394"/>
      <c r="Y523" s="394"/>
      <c r="Z523" s="394"/>
      <c r="AA523" s="394"/>
      <c r="AB523" s="394"/>
      <c r="AC523" s="394"/>
      <c r="AD523" s="395"/>
      <c r="AE523" s="348"/>
      <c r="AF523" s="348"/>
      <c r="AG523" s="348"/>
      <c r="AH523" s="348"/>
      <c r="AI523" s="348"/>
      <c r="AJ523" s="348"/>
      <c r="AK523" s="348"/>
      <c r="AL523" s="348"/>
      <c r="AM523" s="349">
        <v>456.04</v>
      </c>
      <c r="AN523" s="350"/>
      <c r="AO523" s="350"/>
      <c r="AP523" s="350"/>
      <c r="AQ523" s="350"/>
      <c r="AR523" s="350"/>
      <c r="AS523" s="350"/>
      <c r="AT523" s="350"/>
      <c r="AU523" s="350"/>
      <c r="AV523" s="351"/>
      <c r="AW523" s="352">
        <f t="shared" si="0"/>
        <v>0</v>
      </c>
      <c r="AX523" s="353"/>
      <c r="AY523" s="353"/>
      <c r="AZ523" s="353"/>
      <c r="BA523" s="353"/>
      <c r="BB523" s="353"/>
      <c r="BC523" s="353"/>
      <c r="BD523" s="353"/>
      <c r="BE523" s="353"/>
      <c r="BF523" s="353"/>
      <c r="BG523" s="353"/>
      <c r="BH523" s="353"/>
      <c r="BI523" s="354"/>
    </row>
    <row r="524" spans="1:61" s="97" customFormat="1" ht="18.75" customHeight="1" x14ac:dyDescent="0.25">
      <c r="A524" s="345" t="s">
        <v>291</v>
      </c>
      <c r="B524" s="346"/>
      <c r="C524" s="346"/>
      <c r="D524" s="346"/>
      <c r="E524" s="346"/>
      <c r="F524" s="346"/>
      <c r="G524" s="346"/>
      <c r="H524" s="346"/>
      <c r="I524" s="347"/>
      <c r="J524" s="394" t="s">
        <v>303</v>
      </c>
      <c r="K524" s="394"/>
      <c r="L524" s="394"/>
      <c r="M524" s="394"/>
      <c r="N524" s="394"/>
      <c r="O524" s="394"/>
      <c r="P524" s="394"/>
      <c r="Q524" s="394"/>
      <c r="R524" s="394"/>
      <c r="S524" s="394"/>
      <c r="T524" s="394"/>
      <c r="U524" s="394"/>
      <c r="V524" s="394"/>
      <c r="W524" s="394"/>
      <c r="X524" s="394"/>
      <c r="Y524" s="394"/>
      <c r="Z524" s="394"/>
      <c r="AA524" s="394"/>
      <c r="AB524" s="394"/>
      <c r="AC524" s="394"/>
      <c r="AD524" s="395"/>
      <c r="AE524" s="348"/>
      <c r="AF524" s="348"/>
      <c r="AG524" s="348"/>
      <c r="AH524" s="348"/>
      <c r="AI524" s="348"/>
      <c r="AJ524" s="348"/>
      <c r="AK524" s="348"/>
      <c r="AL524" s="348"/>
      <c r="AM524" s="349">
        <v>302.81</v>
      </c>
      <c r="AN524" s="350"/>
      <c r="AO524" s="350"/>
      <c r="AP524" s="350"/>
      <c r="AQ524" s="350"/>
      <c r="AR524" s="350"/>
      <c r="AS524" s="350"/>
      <c r="AT524" s="350"/>
      <c r="AU524" s="350"/>
      <c r="AV524" s="351"/>
      <c r="AW524" s="352">
        <f t="shared" si="0"/>
        <v>0</v>
      </c>
      <c r="AX524" s="353"/>
      <c r="AY524" s="353"/>
      <c r="AZ524" s="353"/>
      <c r="BA524" s="353"/>
      <c r="BB524" s="353"/>
      <c r="BC524" s="353"/>
      <c r="BD524" s="353"/>
      <c r="BE524" s="353"/>
      <c r="BF524" s="353"/>
      <c r="BG524" s="353"/>
      <c r="BH524" s="353"/>
      <c r="BI524" s="354"/>
    </row>
    <row r="525" spans="1:61" s="97" customFormat="1" ht="19.5" customHeight="1" x14ac:dyDescent="0.25">
      <c r="A525" s="345" t="s">
        <v>292</v>
      </c>
      <c r="B525" s="346"/>
      <c r="C525" s="346"/>
      <c r="D525" s="346"/>
      <c r="E525" s="346"/>
      <c r="F525" s="346"/>
      <c r="G525" s="346"/>
      <c r="H525" s="346"/>
      <c r="I525" s="347"/>
      <c r="J525" s="394" t="s">
        <v>304</v>
      </c>
      <c r="K525" s="394"/>
      <c r="L525" s="394"/>
      <c r="M525" s="394"/>
      <c r="N525" s="394"/>
      <c r="O525" s="394"/>
      <c r="P525" s="394"/>
      <c r="Q525" s="394"/>
      <c r="R525" s="394"/>
      <c r="S525" s="394"/>
      <c r="T525" s="394"/>
      <c r="U525" s="394"/>
      <c r="V525" s="394"/>
      <c r="W525" s="394"/>
      <c r="X525" s="394"/>
      <c r="Y525" s="394"/>
      <c r="Z525" s="394"/>
      <c r="AA525" s="394"/>
      <c r="AB525" s="394"/>
      <c r="AC525" s="394"/>
      <c r="AD525" s="395"/>
      <c r="AE525" s="348"/>
      <c r="AF525" s="348"/>
      <c r="AG525" s="348"/>
      <c r="AH525" s="348"/>
      <c r="AI525" s="348"/>
      <c r="AJ525" s="348"/>
      <c r="AK525" s="348"/>
      <c r="AL525" s="348"/>
      <c r="AM525" s="349">
        <v>640.66</v>
      </c>
      <c r="AN525" s="350"/>
      <c r="AO525" s="350"/>
      <c r="AP525" s="350"/>
      <c r="AQ525" s="350"/>
      <c r="AR525" s="350"/>
      <c r="AS525" s="350"/>
      <c r="AT525" s="350"/>
      <c r="AU525" s="350"/>
      <c r="AV525" s="351"/>
      <c r="AW525" s="352">
        <f t="shared" si="0"/>
        <v>0</v>
      </c>
      <c r="AX525" s="353"/>
      <c r="AY525" s="353"/>
      <c r="AZ525" s="353"/>
      <c r="BA525" s="353"/>
      <c r="BB525" s="353"/>
      <c r="BC525" s="353"/>
      <c r="BD525" s="353"/>
      <c r="BE525" s="353"/>
      <c r="BF525" s="353"/>
      <c r="BG525" s="353"/>
      <c r="BH525" s="353"/>
      <c r="BI525" s="354"/>
    </row>
    <row r="526" spans="1:61" s="97" customFormat="1" ht="18.75" customHeight="1" x14ac:dyDescent="0.25">
      <c r="A526" s="345" t="s">
        <v>293</v>
      </c>
      <c r="B526" s="346"/>
      <c r="C526" s="346"/>
      <c r="D526" s="346"/>
      <c r="E526" s="346"/>
      <c r="F526" s="346"/>
      <c r="G526" s="346"/>
      <c r="H526" s="346"/>
      <c r="I526" s="347"/>
      <c r="J526" s="393" t="s">
        <v>305</v>
      </c>
      <c r="K526" s="394"/>
      <c r="L526" s="394"/>
      <c r="M526" s="394"/>
      <c r="N526" s="394"/>
      <c r="O526" s="394"/>
      <c r="P526" s="394"/>
      <c r="Q526" s="394"/>
      <c r="R526" s="394"/>
      <c r="S526" s="394"/>
      <c r="T526" s="394"/>
      <c r="U526" s="394"/>
      <c r="V526" s="394"/>
      <c r="W526" s="394"/>
      <c r="X526" s="394"/>
      <c r="Y526" s="394"/>
      <c r="Z526" s="394"/>
      <c r="AA526" s="394"/>
      <c r="AB526" s="394"/>
      <c r="AC526" s="394"/>
      <c r="AD526" s="395"/>
      <c r="AE526" s="348"/>
      <c r="AF526" s="348"/>
      <c r="AG526" s="348"/>
      <c r="AH526" s="348"/>
      <c r="AI526" s="348"/>
      <c r="AJ526" s="348"/>
      <c r="AK526" s="348"/>
      <c r="AL526" s="348"/>
      <c r="AM526" s="349">
        <v>822.98</v>
      </c>
      <c r="AN526" s="350"/>
      <c r="AO526" s="350"/>
      <c r="AP526" s="350"/>
      <c r="AQ526" s="350"/>
      <c r="AR526" s="350"/>
      <c r="AS526" s="350"/>
      <c r="AT526" s="350"/>
      <c r="AU526" s="350"/>
      <c r="AV526" s="351"/>
      <c r="AW526" s="352">
        <f t="shared" si="0"/>
        <v>0</v>
      </c>
      <c r="AX526" s="353"/>
      <c r="AY526" s="353"/>
      <c r="AZ526" s="353"/>
      <c r="BA526" s="353"/>
      <c r="BB526" s="353"/>
      <c r="BC526" s="353"/>
      <c r="BD526" s="353"/>
      <c r="BE526" s="353"/>
      <c r="BF526" s="353"/>
      <c r="BG526" s="353"/>
      <c r="BH526" s="353"/>
      <c r="BI526" s="354"/>
    </row>
    <row r="527" spans="1:61" s="97" customFormat="1" ht="29.25" customHeight="1" x14ac:dyDescent="0.25">
      <c r="A527" s="345" t="s">
        <v>294</v>
      </c>
      <c r="B527" s="346"/>
      <c r="C527" s="346"/>
      <c r="D527" s="346"/>
      <c r="E527" s="346"/>
      <c r="F527" s="346"/>
      <c r="G527" s="346"/>
      <c r="H527" s="346"/>
      <c r="I527" s="347"/>
      <c r="J527" s="345" t="s">
        <v>306</v>
      </c>
      <c r="K527" s="346"/>
      <c r="L527" s="346"/>
      <c r="M527" s="346"/>
      <c r="N527" s="346"/>
      <c r="O527" s="346"/>
      <c r="P527" s="346"/>
      <c r="Q527" s="346"/>
      <c r="R527" s="346"/>
      <c r="S527" s="346"/>
      <c r="T527" s="346"/>
      <c r="U527" s="346"/>
      <c r="V527" s="346"/>
      <c r="W527" s="346"/>
      <c r="X527" s="346"/>
      <c r="Y527" s="346"/>
      <c r="Z527" s="346"/>
      <c r="AA527" s="346"/>
      <c r="AB527" s="346"/>
      <c r="AC527" s="346"/>
      <c r="AD527" s="347"/>
      <c r="AE527" s="348"/>
      <c r="AF527" s="348"/>
      <c r="AG527" s="348"/>
      <c r="AH527" s="348"/>
      <c r="AI527" s="348"/>
      <c r="AJ527" s="348"/>
      <c r="AK527" s="348"/>
      <c r="AL527" s="348"/>
      <c r="AM527" s="349">
        <v>416.58</v>
      </c>
      <c r="AN527" s="350"/>
      <c r="AO527" s="350"/>
      <c r="AP527" s="350"/>
      <c r="AQ527" s="350"/>
      <c r="AR527" s="350"/>
      <c r="AS527" s="350"/>
      <c r="AT527" s="350"/>
      <c r="AU527" s="350"/>
      <c r="AV527" s="351"/>
      <c r="AW527" s="352">
        <f t="shared" si="0"/>
        <v>0</v>
      </c>
      <c r="AX527" s="353"/>
      <c r="AY527" s="353"/>
      <c r="AZ527" s="353"/>
      <c r="BA527" s="353"/>
      <c r="BB527" s="353"/>
      <c r="BC527" s="353"/>
      <c r="BD527" s="353"/>
      <c r="BE527" s="353"/>
      <c r="BF527" s="353"/>
      <c r="BG527" s="353"/>
      <c r="BH527" s="353"/>
      <c r="BI527" s="354"/>
    </row>
    <row r="528" spans="1:61" s="97" customFormat="1" ht="18" customHeight="1" x14ac:dyDescent="0.25">
      <c r="A528" s="345" t="s">
        <v>295</v>
      </c>
      <c r="B528" s="346"/>
      <c r="C528" s="346"/>
      <c r="D528" s="346"/>
      <c r="E528" s="346"/>
      <c r="F528" s="346"/>
      <c r="G528" s="346"/>
      <c r="H528" s="346"/>
      <c r="I528" s="347"/>
      <c r="J528" s="345" t="s">
        <v>307</v>
      </c>
      <c r="K528" s="346"/>
      <c r="L528" s="346"/>
      <c r="M528" s="346"/>
      <c r="N528" s="346"/>
      <c r="O528" s="346"/>
      <c r="P528" s="346"/>
      <c r="Q528" s="346"/>
      <c r="R528" s="346"/>
      <c r="S528" s="346"/>
      <c r="T528" s="346"/>
      <c r="U528" s="346"/>
      <c r="V528" s="346"/>
      <c r="W528" s="346"/>
      <c r="X528" s="346"/>
      <c r="Y528" s="346"/>
      <c r="Z528" s="346"/>
      <c r="AA528" s="346"/>
      <c r="AB528" s="346"/>
      <c r="AC528" s="346"/>
      <c r="AD528" s="347"/>
      <c r="AE528" s="348"/>
      <c r="AF528" s="348"/>
      <c r="AG528" s="348"/>
      <c r="AH528" s="348"/>
      <c r="AI528" s="348"/>
      <c r="AJ528" s="348"/>
      <c r="AK528" s="348"/>
      <c r="AL528" s="348"/>
      <c r="AM528" s="349">
        <v>488.31</v>
      </c>
      <c r="AN528" s="350"/>
      <c r="AO528" s="350"/>
      <c r="AP528" s="350"/>
      <c r="AQ528" s="350"/>
      <c r="AR528" s="350"/>
      <c r="AS528" s="350"/>
      <c r="AT528" s="350"/>
      <c r="AU528" s="350"/>
      <c r="AV528" s="351"/>
      <c r="AW528" s="352">
        <f t="shared" si="0"/>
        <v>0</v>
      </c>
      <c r="AX528" s="353"/>
      <c r="AY528" s="353"/>
      <c r="AZ528" s="353"/>
      <c r="BA528" s="353"/>
      <c r="BB528" s="353"/>
      <c r="BC528" s="353"/>
      <c r="BD528" s="353"/>
      <c r="BE528" s="353"/>
      <c r="BF528" s="353"/>
      <c r="BG528" s="353"/>
      <c r="BH528" s="353"/>
      <c r="BI528" s="354"/>
    </row>
    <row r="529" spans="1:61" s="97" customFormat="1" ht="17.25" customHeight="1" x14ac:dyDescent="0.25">
      <c r="A529" s="345" t="s">
        <v>296</v>
      </c>
      <c r="B529" s="346"/>
      <c r="C529" s="346"/>
      <c r="D529" s="346"/>
      <c r="E529" s="346"/>
      <c r="F529" s="346"/>
      <c r="G529" s="346"/>
      <c r="H529" s="346"/>
      <c r="I529" s="347"/>
      <c r="J529" s="393" t="s">
        <v>308</v>
      </c>
      <c r="K529" s="394"/>
      <c r="L529" s="394"/>
      <c r="M529" s="394"/>
      <c r="N529" s="394"/>
      <c r="O529" s="394"/>
      <c r="P529" s="394"/>
      <c r="Q529" s="394"/>
      <c r="R529" s="394"/>
      <c r="S529" s="394"/>
      <c r="T529" s="394"/>
      <c r="U529" s="394"/>
      <c r="V529" s="394"/>
      <c r="W529" s="394"/>
      <c r="X529" s="394"/>
      <c r="Y529" s="394"/>
      <c r="Z529" s="394"/>
      <c r="AA529" s="394"/>
      <c r="AB529" s="394"/>
      <c r="AC529" s="394"/>
      <c r="AD529" s="395"/>
      <c r="AE529" s="348"/>
      <c r="AF529" s="348"/>
      <c r="AG529" s="348"/>
      <c r="AH529" s="348"/>
      <c r="AI529" s="348"/>
      <c r="AJ529" s="348"/>
      <c r="AK529" s="348"/>
      <c r="AL529" s="348"/>
      <c r="AM529" s="349">
        <v>387.25</v>
      </c>
      <c r="AN529" s="350"/>
      <c r="AO529" s="350"/>
      <c r="AP529" s="350"/>
      <c r="AQ529" s="350"/>
      <c r="AR529" s="350"/>
      <c r="AS529" s="350"/>
      <c r="AT529" s="350"/>
      <c r="AU529" s="350"/>
      <c r="AV529" s="351"/>
      <c r="AW529" s="352">
        <f t="shared" si="0"/>
        <v>0</v>
      </c>
      <c r="AX529" s="353"/>
      <c r="AY529" s="353"/>
      <c r="AZ529" s="353"/>
      <c r="BA529" s="353"/>
      <c r="BB529" s="353"/>
      <c r="BC529" s="353"/>
      <c r="BD529" s="353"/>
      <c r="BE529" s="353"/>
      <c r="BF529" s="353"/>
      <c r="BG529" s="353"/>
      <c r="BH529" s="353"/>
      <c r="BI529" s="354"/>
    </row>
    <row r="530" spans="1:61" s="97" customFormat="1" ht="39" customHeight="1" x14ac:dyDescent="0.25">
      <c r="A530" s="345" t="s">
        <v>297</v>
      </c>
      <c r="B530" s="346"/>
      <c r="C530" s="346"/>
      <c r="D530" s="346"/>
      <c r="E530" s="346"/>
      <c r="F530" s="346"/>
      <c r="G530" s="346"/>
      <c r="H530" s="346"/>
      <c r="I530" s="347"/>
      <c r="J530" s="345" t="s">
        <v>311</v>
      </c>
      <c r="K530" s="346"/>
      <c r="L530" s="346"/>
      <c r="M530" s="346"/>
      <c r="N530" s="346"/>
      <c r="O530" s="346"/>
      <c r="P530" s="346"/>
      <c r="Q530" s="346"/>
      <c r="R530" s="346"/>
      <c r="S530" s="346"/>
      <c r="T530" s="346"/>
      <c r="U530" s="346"/>
      <c r="V530" s="346"/>
      <c r="W530" s="346"/>
      <c r="X530" s="346"/>
      <c r="Y530" s="346"/>
      <c r="Z530" s="346"/>
      <c r="AA530" s="346"/>
      <c r="AB530" s="346"/>
      <c r="AC530" s="346"/>
      <c r="AD530" s="347"/>
      <c r="AE530" s="348"/>
      <c r="AF530" s="348"/>
      <c r="AG530" s="348"/>
      <c r="AH530" s="348"/>
      <c r="AI530" s="348"/>
      <c r="AJ530" s="348"/>
      <c r="AK530" s="348"/>
      <c r="AL530" s="348"/>
      <c r="AM530" s="349">
        <v>3120.62</v>
      </c>
      <c r="AN530" s="350"/>
      <c r="AO530" s="350"/>
      <c r="AP530" s="350"/>
      <c r="AQ530" s="350"/>
      <c r="AR530" s="350"/>
      <c r="AS530" s="350"/>
      <c r="AT530" s="350"/>
      <c r="AU530" s="350"/>
      <c r="AV530" s="351"/>
      <c r="AW530" s="352">
        <f t="shared" si="0"/>
        <v>0</v>
      </c>
      <c r="AX530" s="353"/>
      <c r="AY530" s="353"/>
      <c r="AZ530" s="353"/>
      <c r="BA530" s="353"/>
      <c r="BB530" s="353"/>
      <c r="BC530" s="353"/>
      <c r="BD530" s="353"/>
      <c r="BE530" s="353"/>
      <c r="BF530" s="353"/>
      <c r="BG530" s="353"/>
      <c r="BH530" s="353"/>
      <c r="BI530" s="354"/>
    </row>
    <row r="531" spans="1:61" s="97" customFormat="1" ht="21.75" customHeight="1" x14ac:dyDescent="0.25">
      <c r="A531" s="345" t="s">
        <v>298</v>
      </c>
      <c r="B531" s="346"/>
      <c r="C531" s="346"/>
      <c r="D531" s="346"/>
      <c r="E531" s="346"/>
      <c r="F531" s="346"/>
      <c r="G531" s="346"/>
      <c r="H531" s="346"/>
      <c r="I531" s="347"/>
      <c r="J531" s="393" t="s">
        <v>309</v>
      </c>
      <c r="K531" s="394"/>
      <c r="L531" s="394"/>
      <c r="M531" s="394"/>
      <c r="N531" s="394"/>
      <c r="O531" s="394"/>
      <c r="P531" s="394"/>
      <c r="Q531" s="394"/>
      <c r="R531" s="394"/>
      <c r="S531" s="394"/>
      <c r="T531" s="394"/>
      <c r="U531" s="394"/>
      <c r="V531" s="394"/>
      <c r="W531" s="394"/>
      <c r="X531" s="394"/>
      <c r="Y531" s="394"/>
      <c r="Z531" s="394"/>
      <c r="AA531" s="394"/>
      <c r="AB531" s="394"/>
      <c r="AC531" s="394"/>
      <c r="AD531" s="395"/>
      <c r="AE531" s="348"/>
      <c r="AF531" s="348"/>
      <c r="AG531" s="348"/>
      <c r="AH531" s="348"/>
      <c r="AI531" s="348"/>
      <c r="AJ531" s="348"/>
      <c r="AK531" s="348"/>
      <c r="AL531" s="348"/>
      <c r="AM531" s="349">
        <v>1245.24</v>
      </c>
      <c r="AN531" s="350"/>
      <c r="AO531" s="350"/>
      <c r="AP531" s="350"/>
      <c r="AQ531" s="350"/>
      <c r="AR531" s="350"/>
      <c r="AS531" s="350"/>
      <c r="AT531" s="350"/>
      <c r="AU531" s="350"/>
      <c r="AV531" s="351"/>
      <c r="AW531" s="352">
        <f t="shared" si="0"/>
        <v>0</v>
      </c>
      <c r="AX531" s="353"/>
      <c r="AY531" s="353"/>
      <c r="AZ531" s="353"/>
      <c r="BA531" s="353"/>
      <c r="BB531" s="353"/>
      <c r="BC531" s="353"/>
      <c r="BD531" s="353"/>
      <c r="BE531" s="353"/>
      <c r="BF531" s="353"/>
      <c r="BG531" s="353"/>
      <c r="BH531" s="353"/>
      <c r="BI531" s="354"/>
    </row>
    <row r="532" spans="1:61" s="97" customFormat="1" ht="64.5" customHeight="1" x14ac:dyDescent="0.25">
      <c r="A532" s="345" t="s">
        <v>299</v>
      </c>
      <c r="B532" s="346"/>
      <c r="C532" s="346"/>
      <c r="D532" s="346"/>
      <c r="E532" s="346"/>
      <c r="F532" s="346"/>
      <c r="G532" s="346"/>
      <c r="H532" s="346"/>
      <c r="I532" s="347"/>
      <c r="J532" s="345" t="s">
        <v>310</v>
      </c>
      <c r="K532" s="346"/>
      <c r="L532" s="346"/>
      <c r="M532" s="346"/>
      <c r="N532" s="346"/>
      <c r="O532" s="346"/>
      <c r="P532" s="346"/>
      <c r="Q532" s="346"/>
      <c r="R532" s="346"/>
      <c r="S532" s="346"/>
      <c r="T532" s="346"/>
      <c r="U532" s="346"/>
      <c r="V532" s="346"/>
      <c r="W532" s="346"/>
      <c r="X532" s="346"/>
      <c r="Y532" s="346"/>
      <c r="Z532" s="346"/>
      <c r="AA532" s="346"/>
      <c r="AB532" s="346"/>
      <c r="AC532" s="346"/>
      <c r="AD532" s="347"/>
      <c r="AE532" s="348"/>
      <c r="AF532" s="348"/>
      <c r="AG532" s="348"/>
      <c r="AH532" s="348"/>
      <c r="AI532" s="348"/>
      <c r="AJ532" s="348"/>
      <c r="AK532" s="348"/>
      <c r="AL532" s="348"/>
      <c r="AM532" s="349">
        <v>1254.08</v>
      </c>
      <c r="AN532" s="350"/>
      <c r="AO532" s="350"/>
      <c r="AP532" s="350"/>
      <c r="AQ532" s="350"/>
      <c r="AR532" s="350"/>
      <c r="AS532" s="350"/>
      <c r="AT532" s="350"/>
      <c r="AU532" s="350"/>
      <c r="AV532" s="351"/>
      <c r="AW532" s="352">
        <f t="shared" si="0"/>
        <v>0</v>
      </c>
      <c r="AX532" s="353"/>
      <c r="AY532" s="353"/>
      <c r="AZ532" s="353"/>
      <c r="BA532" s="353"/>
      <c r="BB532" s="353"/>
      <c r="BC532" s="353"/>
      <c r="BD532" s="353"/>
      <c r="BE532" s="353"/>
      <c r="BF532" s="353"/>
      <c r="BG532" s="353"/>
      <c r="BH532" s="353"/>
      <c r="BI532" s="354"/>
    </row>
    <row r="533" spans="1:61" s="97" customFormat="1" ht="15" customHeight="1" x14ac:dyDescent="0.25">
      <c r="A533" s="345" t="s">
        <v>300</v>
      </c>
      <c r="B533" s="346"/>
      <c r="C533" s="346"/>
      <c r="D533" s="346"/>
      <c r="E533" s="346"/>
      <c r="F533" s="346"/>
      <c r="G533" s="346"/>
      <c r="H533" s="346"/>
      <c r="I533" s="347"/>
      <c r="J533" s="393" t="s">
        <v>312</v>
      </c>
      <c r="K533" s="394"/>
      <c r="L533" s="394"/>
      <c r="M533" s="394"/>
      <c r="N533" s="394"/>
      <c r="O533" s="394"/>
      <c r="P533" s="394"/>
      <c r="Q533" s="394"/>
      <c r="R533" s="394"/>
      <c r="S533" s="394"/>
      <c r="T533" s="394"/>
      <c r="U533" s="394"/>
      <c r="V533" s="394"/>
      <c r="W533" s="394"/>
      <c r="X533" s="394"/>
      <c r="Y533" s="394"/>
      <c r="Z533" s="394"/>
      <c r="AA533" s="394"/>
      <c r="AB533" s="394"/>
      <c r="AC533" s="394"/>
      <c r="AD533" s="395"/>
      <c r="AE533" s="348"/>
      <c r="AF533" s="348"/>
      <c r="AG533" s="348"/>
      <c r="AH533" s="348"/>
      <c r="AI533" s="348"/>
      <c r="AJ533" s="348"/>
      <c r="AK533" s="348"/>
      <c r="AL533" s="348"/>
      <c r="AM533" s="349">
        <v>1918.29</v>
      </c>
      <c r="AN533" s="350"/>
      <c r="AO533" s="350"/>
      <c r="AP533" s="350"/>
      <c r="AQ533" s="350"/>
      <c r="AR533" s="350"/>
      <c r="AS533" s="350"/>
      <c r="AT533" s="350"/>
      <c r="AU533" s="350"/>
      <c r="AV533" s="351"/>
      <c r="AW533" s="352">
        <f t="shared" ref="AW533" si="1">AE533*AM533</f>
        <v>0</v>
      </c>
      <c r="AX533" s="353"/>
      <c r="AY533" s="353"/>
      <c r="AZ533" s="353"/>
      <c r="BA533" s="353"/>
      <c r="BB533" s="353"/>
      <c r="BC533" s="353"/>
      <c r="BD533" s="353"/>
      <c r="BE533" s="353"/>
      <c r="BF533" s="353"/>
      <c r="BG533" s="353"/>
      <c r="BH533" s="353"/>
      <c r="BI533" s="354"/>
    </row>
    <row r="534" spans="1:61" s="97" customFormat="1" ht="17.25" customHeight="1" x14ac:dyDescent="0.25">
      <c r="A534" s="345" t="s">
        <v>301</v>
      </c>
      <c r="B534" s="346"/>
      <c r="C534" s="346"/>
      <c r="D534" s="346"/>
      <c r="E534" s="346"/>
      <c r="F534" s="346"/>
      <c r="G534" s="346"/>
      <c r="H534" s="346"/>
      <c r="I534" s="347"/>
      <c r="J534" s="393" t="s">
        <v>313</v>
      </c>
      <c r="K534" s="394"/>
      <c r="L534" s="394"/>
      <c r="M534" s="394"/>
      <c r="N534" s="394"/>
      <c r="O534" s="394"/>
      <c r="P534" s="394"/>
      <c r="Q534" s="394"/>
      <c r="R534" s="394"/>
      <c r="S534" s="394"/>
      <c r="T534" s="394"/>
      <c r="U534" s="394"/>
      <c r="V534" s="394"/>
      <c r="W534" s="394"/>
      <c r="X534" s="394"/>
      <c r="Y534" s="394"/>
      <c r="Z534" s="394"/>
      <c r="AA534" s="394"/>
      <c r="AB534" s="394"/>
      <c r="AC534" s="394"/>
      <c r="AD534" s="395"/>
      <c r="AE534" s="348"/>
      <c r="AF534" s="348"/>
      <c r="AG534" s="348"/>
      <c r="AH534" s="348"/>
      <c r="AI534" s="348"/>
      <c r="AJ534" s="348"/>
      <c r="AK534" s="348"/>
      <c r="AL534" s="348"/>
      <c r="AM534" s="349">
        <v>3927.92</v>
      </c>
      <c r="AN534" s="350"/>
      <c r="AO534" s="350"/>
      <c r="AP534" s="350"/>
      <c r="AQ534" s="350"/>
      <c r="AR534" s="350"/>
      <c r="AS534" s="350"/>
      <c r="AT534" s="350"/>
      <c r="AU534" s="350"/>
      <c r="AV534" s="351"/>
      <c r="AW534" s="352">
        <f t="shared" si="0"/>
        <v>0</v>
      </c>
      <c r="AX534" s="353"/>
      <c r="AY534" s="353"/>
      <c r="AZ534" s="353"/>
      <c r="BA534" s="353"/>
      <c r="BB534" s="353"/>
      <c r="BC534" s="353"/>
      <c r="BD534" s="353"/>
      <c r="BE534" s="353"/>
      <c r="BF534" s="353"/>
      <c r="BG534" s="353"/>
      <c r="BH534" s="353"/>
      <c r="BI534" s="354"/>
    </row>
    <row r="535" spans="1:61" ht="17.25" customHeight="1" x14ac:dyDescent="0.25">
      <c r="A535" s="345" t="s">
        <v>315</v>
      </c>
      <c r="B535" s="346"/>
      <c r="C535" s="346"/>
      <c r="D535" s="346"/>
      <c r="E535" s="346"/>
      <c r="F535" s="346"/>
      <c r="G535" s="346"/>
      <c r="H535" s="346"/>
      <c r="I535" s="347"/>
      <c r="J535" s="393" t="s">
        <v>314</v>
      </c>
      <c r="K535" s="394"/>
      <c r="L535" s="394"/>
      <c r="M535" s="394"/>
      <c r="N535" s="394"/>
      <c r="O535" s="394"/>
      <c r="P535" s="394"/>
      <c r="Q535" s="394"/>
      <c r="R535" s="394"/>
      <c r="S535" s="394"/>
      <c r="T535" s="394"/>
      <c r="U535" s="394"/>
      <c r="V535" s="394"/>
      <c r="W535" s="394"/>
      <c r="X535" s="394"/>
      <c r="Y535" s="394"/>
      <c r="Z535" s="394"/>
      <c r="AA535" s="394"/>
      <c r="AB535" s="394"/>
      <c r="AC535" s="394"/>
      <c r="AD535" s="395"/>
      <c r="AE535" s="348"/>
      <c r="AF535" s="348"/>
      <c r="AG535" s="348"/>
      <c r="AH535" s="348"/>
      <c r="AI535" s="348"/>
      <c r="AJ535" s="348"/>
      <c r="AK535" s="348"/>
      <c r="AL535" s="348"/>
      <c r="AM535" s="349">
        <v>612.65</v>
      </c>
      <c r="AN535" s="350"/>
      <c r="AO535" s="350"/>
      <c r="AP535" s="350"/>
      <c r="AQ535" s="350"/>
      <c r="AR535" s="350"/>
      <c r="AS535" s="350"/>
      <c r="AT535" s="350"/>
      <c r="AU535" s="350"/>
      <c r="AV535" s="351"/>
      <c r="AW535" s="352">
        <f t="shared" si="0"/>
        <v>0</v>
      </c>
      <c r="AX535" s="353"/>
      <c r="AY535" s="353"/>
      <c r="AZ535" s="353"/>
      <c r="BA535" s="353"/>
      <c r="BB535" s="353"/>
      <c r="BC535" s="353"/>
      <c r="BD535" s="353"/>
      <c r="BE535" s="353"/>
      <c r="BF535" s="353"/>
      <c r="BG535" s="353"/>
      <c r="BH535" s="353"/>
      <c r="BI535" s="354"/>
    </row>
    <row r="536" spans="1:61" s="97" customFormat="1" ht="17.25" customHeight="1" x14ac:dyDescent="0.25">
      <c r="A536" s="345" t="s">
        <v>316</v>
      </c>
      <c r="B536" s="346"/>
      <c r="C536" s="346"/>
      <c r="D536" s="346"/>
      <c r="E536" s="346"/>
      <c r="F536" s="346"/>
      <c r="G536" s="346"/>
      <c r="H536" s="346"/>
      <c r="I536" s="347"/>
      <c r="J536" s="393" t="s">
        <v>317</v>
      </c>
      <c r="K536" s="394"/>
      <c r="L536" s="394"/>
      <c r="M536" s="394"/>
      <c r="N536" s="394"/>
      <c r="O536" s="394"/>
      <c r="P536" s="394"/>
      <c r="Q536" s="394"/>
      <c r="R536" s="394"/>
      <c r="S536" s="394"/>
      <c r="T536" s="394"/>
      <c r="U536" s="394"/>
      <c r="V536" s="394"/>
      <c r="W536" s="394"/>
      <c r="X536" s="394"/>
      <c r="Y536" s="394"/>
      <c r="Z536" s="394"/>
      <c r="AA536" s="394"/>
      <c r="AB536" s="394"/>
      <c r="AC536" s="394"/>
      <c r="AD536" s="395"/>
      <c r="AE536" s="348"/>
      <c r="AF536" s="348"/>
      <c r="AG536" s="348"/>
      <c r="AH536" s="348"/>
      <c r="AI536" s="348"/>
      <c r="AJ536" s="348"/>
      <c r="AK536" s="348"/>
      <c r="AL536" s="348"/>
      <c r="AM536" s="349">
        <v>501.37</v>
      </c>
      <c r="AN536" s="350"/>
      <c r="AO536" s="350"/>
      <c r="AP536" s="350"/>
      <c r="AQ536" s="350"/>
      <c r="AR536" s="350"/>
      <c r="AS536" s="350"/>
      <c r="AT536" s="350"/>
      <c r="AU536" s="350"/>
      <c r="AV536" s="351"/>
      <c r="AW536" s="352">
        <f t="shared" ref="AW536:AW539" si="2">AE536*AM536</f>
        <v>0</v>
      </c>
      <c r="AX536" s="353"/>
      <c r="AY536" s="353"/>
      <c r="AZ536" s="353"/>
      <c r="BA536" s="353"/>
      <c r="BB536" s="353"/>
      <c r="BC536" s="353"/>
      <c r="BD536" s="353"/>
      <c r="BE536" s="353"/>
      <c r="BF536" s="353"/>
      <c r="BG536" s="353"/>
      <c r="BH536" s="353"/>
      <c r="BI536" s="354"/>
    </row>
    <row r="537" spans="1:61" s="97" customFormat="1" ht="16.5" customHeight="1" x14ac:dyDescent="0.25">
      <c r="A537" s="345" t="s">
        <v>319</v>
      </c>
      <c r="B537" s="346"/>
      <c r="C537" s="346"/>
      <c r="D537" s="346"/>
      <c r="E537" s="346"/>
      <c r="F537" s="346"/>
      <c r="G537" s="346"/>
      <c r="H537" s="346"/>
      <c r="I537" s="347"/>
      <c r="J537" s="393" t="s">
        <v>318</v>
      </c>
      <c r="K537" s="394"/>
      <c r="L537" s="394"/>
      <c r="M537" s="394"/>
      <c r="N537" s="394"/>
      <c r="O537" s="394"/>
      <c r="P537" s="394"/>
      <c r="Q537" s="394"/>
      <c r="R537" s="394"/>
      <c r="S537" s="394"/>
      <c r="T537" s="394"/>
      <c r="U537" s="394"/>
      <c r="V537" s="394"/>
      <c r="W537" s="394"/>
      <c r="X537" s="394"/>
      <c r="Y537" s="394"/>
      <c r="Z537" s="394"/>
      <c r="AA537" s="394"/>
      <c r="AB537" s="394"/>
      <c r="AC537" s="394"/>
      <c r="AD537" s="395"/>
      <c r="AE537" s="348"/>
      <c r="AF537" s="348"/>
      <c r="AG537" s="348"/>
      <c r="AH537" s="348"/>
      <c r="AI537" s="348"/>
      <c r="AJ537" s="348"/>
      <c r="AK537" s="348"/>
      <c r="AL537" s="348"/>
      <c r="AM537" s="349">
        <v>574.46</v>
      </c>
      <c r="AN537" s="350"/>
      <c r="AO537" s="350"/>
      <c r="AP537" s="350"/>
      <c r="AQ537" s="350"/>
      <c r="AR537" s="350"/>
      <c r="AS537" s="350"/>
      <c r="AT537" s="350"/>
      <c r="AU537" s="350"/>
      <c r="AV537" s="351"/>
      <c r="AW537" s="352">
        <f t="shared" si="2"/>
        <v>0</v>
      </c>
      <c r="AX537" s="353"/>
      <c r="AY537" s="353"/>
      <c r="AZ537" s="353"/>
      <c r="BA537" s="353"/>
      <c r="BB537" s="353"/>
      <c r="BC537" s="353"/>
      <c r="BD537" s="353"/>
      <c r="BE537" s="353"/>
      <c r="BF537" s="353"/>
      <c r="BG537" s="353"/>
      <c r="BH537" s="353"/>
      <c r="BI537" s="354"/>
    </row>
    <row r="538" spans="1:61" s="97" customFormat="1" ht="19.5" customHeight="1" x14ac:dyDescent="0.25">
      <c r="A538" s="345" t="s">
        <v>320</v>
      </c>
      <c r="B538" s="346"/>
      <c r="C538" s="346"/>
      <c r="D538" s="346"/>
      <c r="E538" s="346"/>
      <c r="F538" s="346"/>
      <c r="G538" s="346"/>
      <c r="H538" s="346"/>
      <c r="I538" s="347"/>
      <c r="J538" s="393" t="s">
        <v>322</v>
      </c>
      <c r="K538" s="394"/>
      <c r="L538" s="394"/>
      <c r="M538" s="394"/>
      <c r="N538" s="394"/>
      <c r="O538" s="394"/>
      <c r="P538" s="394"/>
      <c r="Q538" s="394"/>
      <c r="R538" s="394"/>
      <c r="S538" s="394"/>
      <c r="T538" s="394"/>
      <c r="U538" s="394"/>
      <c r="V538" s="394"/>
      <c r="W538" s="394"/>
      <c r="X538" s="394"/>
      <c r="Y538" s="394"/>
      <c r="Z538" s="394"/>
      <c r="AA538" s="394"/>
      <c r="AB538" s="394"/>
      <c r="AC538" s="394"/>
      <c r="AD538" s="395"/>
      <c r="AE538" s="348"/>
      <c r="AF538" s="348"/>
      <c r="AG538" s="348"/>
      <c r="AH538" s="348"/>
      <c r="AI538" s="348"/>
      <c r="AJ538" s="348"/>
      <c r="AK538" s="348"/>
      <c r="AL538" s="348"/>
      <c r="AM538" s="349">
        <v>1522.65</v>
      </c>
      <c r="AN538" s="350"/>
      <c r="AO538" s="350"/>
      <c r="AP538" s="350"/>
      <c r="AQ538" s="350"/>
      <c r="AR538" s="350"/>
      <c r="AS538" s="350"/>
      <c r="AT538" s="350"/>
      <c r="AU538" s="350"/>
      <c r="AV538" s="351"/>
      <c r="AW538" s="352">
        <f t="shared" si="2"/>
        <v>0</v>
      </c>
      <c r="AX538" s="353"/>
      <c r="AY538" s="353"/>
      <c r="AZ538" s="353"/>
      <c r="BA538" s="353"/>
      <c r="BB538" s="353"/>
      <c r="BC538" s="353"/>
      <c r="BD538" s="353"/>
      <c r="BE538" s="353"/>
      <c r="BF538" s="353"/>
      <c r="BG538" s="353"/>
      <c r="BH538" s="353"/>
      <c r="BI538" s="354"/>
    </row>
    <row r="539" spans="1:61" s="97" customFormat="1" ht="37.5" customHeight="1" x14ac:dyDescent="0.25">
      <c r="A539" s="345" t="s">
        <v>321</v>
      </c>
      <c r="B539" s="346"/>
      <c r="C539" s="346"/>
      <c r="D539" s="346"/>
      <c r="E539" s="346"/>
      <c r="F539" s="346"/>
      <c r="G539" s="346"/>
      <c r="H539" s="346"/>
      <c r="I539" s="347"/>
      <c r="J539" s="345" t="s">
        <v>323</v>
      </c>
      <c r="K539" s="346"/>
      <c r="L539" s="346"/>
      <c r="M539" s="346"/>
      <c r="N539" s="346"/>
      <c r="O539" s="346"/>
      <c r="P539" s="346"/>
      <c r="Q539" s="346"/>
      <c r="R539" s="346"/>
      <c r="S539" s="346"/>
      <c r="T539" s="346"/>
      <c r="U539" s="346"/>
      <c r="V539" s="346"/>
      <c r="W539" s="346"/>
      <c r="X539" s="346"/>
      <c r="Y539" s="346"/>
      <c r="Z539" s="346"/>
      <c r="AA539" s="346"/>
      <c r="AB539" s="346"/>
      <c r="AC539" s="346"/>
      <c r="AD539" s="347"/>
      <c r="AE539" s="348"/>
      <c r="AF539" s="348"/>
      <c r="AG539" s="348"/>
      <c r="AH539" s="348"/>
      <c r="AI539" s="348"/>
      <c r="AJ539" s="348"/>
      <c r="AK539" s="348"/>
      <c r="AL539" s="348"/>
      <c r="AM539" s="349">
        <v>274.04000000000002</v>
      </c>
      <c r="AN539" s="350"/>
      <c r="AO539" s="350"/>
      <c r="AP539" s="350"/>
      <c r="AQ539" s="350"/>
      <c r="AR539" s="350"/>
      <c r="AS539" s="350"/>
      <c r="AT539" s="350"/>
      <c r="AU539" s="350"/>
      <c r="AV539" s="351"/>
      <c r="AW539" s="352">
        <f t="shared" si="2"/>
        <v>0</v>
      </c>
      <c r="AX539" s="353"/>
      <c r="AY539" s="353"/>
      <c r="AZ539" s="353"/>
      <c r="BA539" s="353"/>
      <c r="BB539" s="353"/>
      <c r="BC539" s="353"/>
      <c r="BD539" s="353"/>
      <c r="BE539" s="353"/>
      <c r="BF539" s="353"/>
      <c r="BG539" s="353"/>
      <c r="BH539" s="353"/>
      <c r="BI539" s="354"/>
    </row>
    <row r="540" spans="1:61" s="97" customFormat="1" ht="20.25" customHeight="1" x14ac:dyDescent="0.25">
      <c r="A540" s="345" t="s">
        <v>324</v>
      </c>
      <c r="B540" s="346"/>
      <c r="C540" s="346"/>
      <c r="D540" s="346"/>
      <c r="E540" s="346"/>
      <c r="F540" s="346"/>
      <c r="G540" s="346"/>
      <c r="H540" s="346"/>
      <c r="I540" s="347"/>
      <c r="J540" s="393" t="s">
        <v>322</v>
      </c>
      <c r="K540" s="394"/>
      <c r="L540" s="394"/>
      <c r="M540" s="394"/>
      <c r="N540" s="394"/>
      <c r="O540" s="394"/>
      <c r="P540" s="394"/>
      <c r="Q540" s="394"/>
      <c r="R540" s="394"/>
      <c r="S540" s="394"/>
      <c r="T540" s="394"/>
      <c r="U540" s="394"/>
      <c r="V540" s="394"/>
      <c r="W540" s="394"/>
      <c r="X540" s="394"/>
      <c r="Y540" s="394"/>
      <c r="Z540" s="394"/>
      <c r="AA540" s="394"/>
      <c r="AB540" s="394"/>
      <c r="AC540" s="394"/>
      <c r="AD540" s="395"/>
      <c r="AE540" s="348"/>
      <c r="AF540" s="348"/>
      <c r="AG540" s="348"/>
      <c r="AH540" s="348"/>
      <c r="AI540" s="348"/>
      <c r="AJ540" s="348"/>
      <c r="AK540" s="348"/>
      <c r="AL540" s="348"/>
      <c r="AM540" s="349">
        <v>247.6</v>
      </c>
      <c r="AN540" s="350"/>
      <c r="AO540" s="350"/>
      <c r="AP540" s="350"/>
      <c r="AQ540" s="350"/>
      <c r="AR540" s="350"/>
      <c r="AS540" s="350"/>
      <c r="AT540" s="350"/>
      <c r="AU540" s="350"/>
      <c r="AV540" s="351"/>
      <c r="AW540" s="352">
        <f t="shared" ref="AW540:AW542" si="3">AE540*AM540</f>
        <v>0</v>
      </c>
      <c r="AX540" s="353"/>
      <c r="AY540" s="353"/>
      <c r="AZ540" s="353"/>
      <c r="BA540" s="353"/>
      <c r="BB540" s="353"/>
      <c r="BC540" s="353"/>
      <c r="BD540" s="353"/>
      <c r="BE540" s="353"/>
      <c r="BF540" s="353"/>
      <c r="BG540" s="353"/>
      <c r="BH540" s="353"/>
      <c r="BI540" s="354"/>
    </row>
    <row r="541" spans="1:61" s="97" customFormat="1" ht="20.25" customHeight="1" x14ac:dyDescent="0.25">
      <c r="A541" s="345" t="s">
        <v>325</v>
      </c>
      <c r="B541" s="346"/>
      <c r="C541" s="346"/>
      <c r="D541" s="346"/>
      <c r="E541" s="346"/>
      <c r="F541" s="346"/>
      <c r="G541" s="346"/>
      <c r="H541" s="346"/>
      <c r="I541" s="347"/>
      <c r="J541" s="393" t="s">
        <v>327</v>
      </c>
      <c r="K541" s="394"/>
      <c r="L541" s="394"/>
      <c r="M541" s="394"/>
      <c r="N541" s="394"/>
      <c r="O541" s="394"/>
      <c r="P541" s="394"/>
      <c r="Q541" s="394"/>
      <c r="R541" s="394"/>
      <c r="S541" s="394"/>
      <c r="T541" s="394"/>
      <c r="U541" s="394"/>
      <c r="V541" s="394"/>
      <c r="W541" s="394"/>
      <c r="X541" s="394"/>
      <c r="Y541" s="394"/>
      <c r="Z541" s="394"/>
      <c r="AA541" s="394"/>
      <c r="AB541" s="394"/>
      <c r="AC541" s="394"/>
      <c r="AD541" s="395"/>
      <c r="AE541" s="348"/>
      <c r="AF541" s="348"/>
      <c r="AG541" s="348"/>
      <c r="AH541" s="348"/>
      <c r="AI541" s="348"/>
      <c r="AJ541" s="348"/>
      <c r="AK541" s="348"/>
      <c r="AL541" s="348"/>
      <c r="AM541" s="349">
        <v>399.52</v>
      </c>
      <c r="AN541" s="350"/>
      <c r="AO541" s="350"/>
      <c r="AP541" s="350"/>
      <c r="AQ541" s="350"/>
      <c r="AR541" s="350"/>
      <c r="AS541" s="350"/>
      <c r="AT541" s="350"/>
      <c r="AU541" s="350"/>
      <c r="AV541" s="351"/>
      <c r="AW541" s="352">
        <f t="shared" si="3"/>
        <v>0</v>
      </c>
      <c r="AX541" s="353"/>
      <c r="AY541" s="353"/>
      <c r="AZ541" s="353"/>
      <c r="BA541" s="353"/>
      <c r="BB541" s="353"/>
      <c r="BC541" s="353"/>
      <c r="BD541" s="353"/>
      <c r="BE541" s="353"/>
      <c r="BF541" s="353"/>
      <c r="BG541" s="353"/>
      <c r="BH541" s="353"/>
      <c r="BI541" s="354"/>
    </row>
    <row r="542" spans="1:61" s="97" customFormat="1" ht="27" customHeight="1" x14ac:dyDescent="0.25">
      <c r="A542" s="345" t="s">
        <v>326</v>
      </c>
      <c r="B542" s="346"/>
      <c r="C542" s="346"/>
      <c r="D542" s="346"/>
      <c r="E542" s="346"/>
      <c r="F542" s="346"/>
      <c r="G542" s="346"/>
      <c r="H542" s="346"/>
      <c r="I542" s="347"/>
      <c r="J542" s="345" t="s">
        <v>328</v>
      </c>
      <c r="K542" s="346"/>
      <c r="L542" s="346"/>
      <c r="M542" s="346"/>
      <c r="N542" s="346"/>
      <c r="O542" s="346"/>
      <c r="P542" s="346"/>
      <c r="Q542" s="346"/>
      <c r="R542" s="346"/>
      <c r="S542" s="346"/>
      <c r="T542" s="346"/>
      <c r="U542" s="346"/>
      <c r="V542" s="346"/>
      <c r="W542" s="346"/>
      <c r="X542" s="346"/>
      <c r="Y542" s="346"/>
      <c r="Z542" s="346"/>
      <c r="AA542" s="346"/>
      <c r="AB542" s="346"/>
      <c r="AC542" s="346"/>
      <c r="AD542" s="347"/>
      <c r="AE542" s="348"/>
      <c r="AF542" s="348"/>
      <c r="AG542" s="348"/>
      <c r="AH542" s="348"/>
      <c r="AI542" s="348"/>
      <c r="AJ542" s="348"/>
      <c r="AK542" s="348"/>
      <c r="AL542" s="348"/>
      <c r="AM542" s="349">
        <v>47</v>
      </c>
      <c r="AN542" s="350"/>
      <c r="AO542" s="350"/>
      <c r="AP542" s="350"/>
      <c r="AQ542" s="350"/>
      <c r="AR542" s="350"/>
      <c r="AS542" s="350"/>
      <c r="AT542" s="350"/>
      <c r="AU542" s="350"/>
      <c r="AV542" s="351"/>
      <c r="AW542" s="352">
        <f t="shared" si="3"/>
        <v>0</v>
      </c>
      <c r="AX542" s="353"/>
      <c r="AY542" s="353"/>
      <c r="AZ542" s="353"/>
      <c r="BA542" s="353"/>
      <c r="BB542" s="353"/>
      <c r="BC542" s="353"/>
      <c r="BD542" s="353"/>
      <c r="BE542" s="353"/>
      <c r="BF542" s="353"/>
      <c r="BG542" s="353"/>
      <c r="BH542" s="353"/>
      <c r="BI542" s="354"/>
    </row>
    <row r="543" spans="1:61" s="97" customFormat="1" ht="76.5" customHeight="1" x14ac:dyDescent="0.25">
      <c r="A543" s="345" t="s">
        <v>329</v>
      </c>
      <c r="B543" s="346"/>
      <c r="C543" s="346"/>
      <c r="D543" s="346"/>
      <c r="E543" s="346"/>
      <c r="F543" s="346"/>
      <c r="G543" s="346"/>
      <c r="H543" s="346"/>
      <c r="I543" s="347"/>
      <c r="J543" s="345" t="s">
        <v>332</v>
      </c>
      <c r="K543" s="346"/>
      <c r="L543" s="346"/>
      <c r="M543" s="346"/>
      <c r="N543" s="346"/>
      <c r="O543" s="346"/>
      <c r="P543" s="346"/>
      <c r="Q543" s="346"/>
      <c r="R543" s="346"/>
      <c r="S543" s="346"/>
      <c r="T543" s="346"/>
      <c r="U543" s="346"/>
      <c r="V543" s="346"/>
      <c r="W543" s="346"/>
      <c r="X543" s="346"/>
      <c r="Y543" s="346"/>
      <c r="Z543" s="346"/>
      <c r="AA543" s="346"/>
      <c r="AB543" s="346"/>
      <c r="AC543" s="346"/>
      <c r="AD543" s="347"/>
      <c r="AE543" s="348"/>
      <c r="AF543" s="348"/>
      <c r="AG543" s="348"/>
      <c r="AH543" s="348"/>
      <c r="AI543" s="348"/>
      <c r="AJ543" s="348"/>
      <c r="AK543" s="348"/>
      <c r="AL543" s="348"/>
      <c r="AM543" s="349">
        <v>812.88</v>
      </c>
      <c r="AN543" s="350"/>
      <c r="AO543" s="350"/>
      <c r="AP543" s="350"/>
      <c r="AQ543" s="350"/>
      <c r="AR543" s="350"/>
      <c r="AS543" s="350"/>
      <c r="AT543" s="350"/>
      <c r="AU543" s="350"/>
      <c r="AV543" s="351"/>
      <c r="AW543" s="352">
        <f t="shared" ref="AW543:AW544" si="4">AE543*AM543</f>
        <v>0</v>
      </c>
      <c r="AX543" s="353"/>
      <c r="AY543" s="353"/>
      <c r="AZ543" s="353"/>
      <c r="BA543" s="353"/>
      <c r="BB543" s="353"/>
      <c r="BC543" s="353"/>
      <c r="BD543" s="353"/>
      <c r="BE543" s="353"/>
      <c r="BF543" s="353"/>
      <c r="BG543" s="353"/>
      <c r="BH543" s="353"/>
      <c r="BI543" s="354"/>
    </row>
    <row r="544" spans="1:61" s="97" customFormat="1" ht="40.5" customHeight="1" x14ac:dyDescent="0.25">
      <c r="A544" s="345" t="s">
        <v>330</v>
      </c>
      <c r="B544" s="346"/>
      <c r="C544" s="346"/>
      <c r="D544" s="346"/>
      <c r="E544" s="346"/>
      <c r="F544" s="346"/>
      <c r="G544" s="346"/>
      <c r="H544" s="346"/>
      <c r="I544" s="347"/>
      <c r="J544" s="345" t="s">
        <v>333</v>
      </c>
      <c r="K544" s="346"/>
      <c r="L544" s="346"/>
      <c r="M544" s="346"/>
      <c r="N544" s="346"/>
      <c r="O544" s="346"/>
      <c r="P544" s="346"/>
      <c r="Q544" s="346"/>
      <c r="R544" s="346"/>
      <c r="S544" s="346"/>
      <c r="T544" s="346"/>
      <c r="U544" s="346"/>
      <c r="V544" s="346"/>
      <c r="W544" s="346"/>
      <c r="X544" s="346"/>
      <c r="Y544" s="346"/>
      <c r="Z544" s="346"/>
      <c r="AA544" s="346"/>
      <c r="AB544" s="346"/>
      <c r="AC544" s="346"/>
      <c r="AD544" s="347"/>
      <c r="AE544" s="348"/>
      <c r="AF544" s="348"/>
      <c r="AG544" s="348"/>
      <c r="AH544" s="348"/>
      <c r="AI544" s="348"/>
      <c r="AJ544" s="348"/>
      <c r="AK544" s="348"/>
      <c r="AL544" s="348"/>
      <c r="AM544" s="349">
        <v>816.04</v>
      </c>
      <c r="AN544" s="350"/>
      <c r="AO544" s="350"/>
      <c r="AP544" s="350"/>
      <c r="AQ544" s="350"/>
      <c r="AR544" s="350"/>
      <c r="AS544" s="350"/>
      <c r="AT544" s="350"/>
      <c r="AU544" s="350"/>
      <c r="AV544" s="351"/>
      <c r="AW544" s="352">
        <f t="shared" si="4"/>
        <v>0</v>
      </c>
      <c r="AX544" s="353"/>
      <c r="AY544" s="353"/>
      <c r="AZ544" s="353"/>
      <c r="BA544" s="353"/>
      <c r="BB544" s="353"/>
      <c r="BC544" s="353"/>
      <c r="BD544" s="353"/>
      <c r="BE544" s="353"/>
      <c r="BF544" s="353"/>
      <c r="BG544" s="353"/>
      <c r="BH544" s="353"/>
      <c r="BI544" s="354"/>
    </row>
    <row r="545" spans="1:61" s="97" customFormat="1" ht="210.75" customHeight="1" x14ac:dyDescent="0.25">
      <c r="A545" s="345" t="s">
        <v>331</v>
      </c>
      <c r="B545" s="346"/>
      <c r="C545" s="346"/>
      <c r="D545" s="346"/>
      <c r="E545" s="346"/>
      <c r="F545" s="346"/>
      <c r="G545" s="346"/>
      <c r="H545" s="346"/>
      <c r="I545" s="347"/>
      <c r="J545" s="345" t="s">
        <v>334</v>
      </c>
      <c r="K545" s="346"/>
      <c r="L545" s="346"/>
      <c r="M545" s="346"/>
      <c r="N545" s="346"/>
      <c r="O545" s="346"/>
      <c r="P545" s="346"/>
      <c r="Q545" s="346"/>
      <c r="R545" s="346"/>
      <c r="S545" s="346"/>
      <c r="T545" s="346"/>
      <c r="U545" s="346"/>
      <c r="V545" s="346"/>
      <c r="W545" s="346"/>
      <c r="X545" s="346"/>
      <c r="Y545" s="346"/>
      <c r="Z545" s="346"/>
      <c r="AA545" s="346"/>
      <c r="AB545" s="346"/>
      <c r="AC545" s="346"/>
      <c r="AD545" s="347"/>
      <c r="AE545" s="348"/>
      <c r="AF545" s="348"/>
      <c r="AG545" s="348"/>
      <c r="AH545" s="348"/>
      <c r="AI545" s="348"/>
      <c r="AJ545" s="348"/>
      <c r="AK545" s="348"/>
      <c r="AL545" s="348"/>
      <c r="AM545" s="349">
        <v>7113.49</v>
      </c>
      <c r="AN545" s="350"/>
      <c r="AO545" s="350"/>
      <c r="AP545" s="350"/>
      <c r="AQ545" s="350"/>
      <c r="AR545" s="350"/>
      <c r="AS545" s="350"/>
      <c r="AT545" s="350"/>
      <c r="AU545" s="350"/>
      <c r="AV545" s="351"/>
      <c r="AW545" s="352">
        <f t="shared" ref="AW545" si="5">AE545*AM545</f>
        <v>0</v>
      </c>
      <c r="AX545" s="353"/>
      <c r="AY545" s="353"/>
      <c r="AZ545" s="353"/>
      <c r="BA545" s="353"/>
      <c r="BB545" s="353"/>
      <c r="BC545" s="353"/>
      <c r="BD545" s="353"/>
      <c r="BE545" s="353"/>
      <c r="BF545" s="353"/>
      <c r="BG545" s="353"/>
      <c r="BH545" s="353"/>
      <c r="BI545" s="354"/>
    </row>
    <row r="546" spans="1:61" s="97" customFormat="1" ht="213" customHeight="1" x14ac:dyDescent="0.25">
      <c r="A546" s="345" t="s">
        <v>335</v>
      </c>
      <c r="B546" s="346"/>
      <c r="C546" s="346"/>
      <c r="D546" s="346"/>
      <c r="E546" s="346"/>
      <c r="F546" s="346"/>
      <c r="G546" s="346"/>
      <c r="H546" s="346"/>
      <c r="I546" s="347"/>
      <c r="J546" s="345" t="s">
        <v>336</v>
      </c>
      <c r="K546" s="346"/>
      <c r="L546" s="346"/>
      <c r="M546" s="346"/>
      <c r="N546" s="346"/>
      <c r="O546" s="346"/>
      <c r="P546" s="346"/>
      <c r="Q546" s="346"/>
      <c r="R546" s="346"/>
      <c r="S546" s="346"/>
      <c r="T546" s="346"/>
      <c r="U546" s="346"/>
      <c r="V546" s="346"/>
      <c r="W546" s="346"/>
      <c r="X546" s="346"/>
      <c r="Y546" s="346"/>
      <c r="Z546" s="346"/>
      <c r="AA546" s="346"/>
      <c r="AB546" s="346"/>
      <c r="AC546" s="346"/>
      <c r="AD546" s="347"/>
      <c r="AE546" s="348"/>
      <c r="AF546" s="348"/>
      <c r="AG546" s="348"/>
      <c r="AH546" s="348"/>
      <c r="AI546" s="348"/>
      <c r="AJ546" s="348"/>
      <c r="AK546" s="348"/>
      <c r="AL546" s="348"/>
      <c r="AM546" s="349">
        <v>7914.85</v>
      </c>
      <c r="AN546" s="350"/>
      <c r="AO546" s="350"/>
      <c r="AP546" s="350"/>
      <c r="AQ546" s="350"/>
      <c r="AR546" s="350"/>
      <c r="AS546" s="350"/>
      <c r="AT546" s="350"/>
      <c r="AU546" s="350"/>
      <c r="AV546" s="351"/>
      <c r="AW546" s="352">
        <f t="shared" ref="AW546" si="6">AE546*AM546</f>
        <v>0</v>
      </c>
      <c r="AX546" s="353"/>
      <c r="AY546" s="353"/>
      <c r="AZ546" s="353"/>
      <c r="BA546" s="353"/>
      <c r="BB546" s="353"/>
      <c r="BC546" s="353"/>
      <c r="BD546" s="353"/>
      <c r="BE546" s="353"/>
      <c r="BF546" s="353"/>
      <c r="BG546" s="353"/>
      <c r="BH546" s="353"/>
      <c r="BI546" s="354"/>
    </row>
    <row r="547" spans="1:61" s="97" customFormat="1" ht="215.25" customHeight="1" x14ac:dyDescent="0.25">
      <c r="A547" s="345" t="s">
        <v>337</v>
      </c>
      <c r="B547" s="346"/>
      <c r="C547" s="346"/>
      <c r="D547" s="346"/>
      <c r="E547" s="346"/>
      <c r="F547" s="346"/>
      <c r="G547" s="346"/>
      <c r="H547" s="346"/>
      <c r="I547" s="347"/>
      <c r="J547" s="345" t="s">
        <v>338</v>
      </c>
      <c r="K547" s="346"/>
      <c r="L547" s="346"/>
      <c r="M547" s="346"/>
      <c r="N547" s="346"/>
      <c r="O547" s="346"/>
      <c r="P547" s="346"/>
      <c r="Q547" s="346"/>
      <c r="R547" s="346"/>
      <c r="S547" s="346"/>
      <c r="T547" s="346"/>
      <c r="U547" s="346"/>
      <c r="V547" s="346"/>
      <c r="W547" s="346"/>
      <c r="X547" s="346"/>
      <c r="Y547" s="346"/>
      <c r="Z547" s="346"/>
      <c r="AA547" s="346"/>
      <c r="AB547" s="346"/>
      <c r="AC547" s="346"/>
      <c r="AD547" s="347"/>
      <c r="AE547" s="348"/>
      <c r="AF547" s="348"/>
      <c r="AG547" s="348"/>
      <c r="AH547" s="348"/>
      <c r="AI547" s="348"/>
      <c r="AJ547" s="348"/>
      <c r="AK547" s="348"/>
      <c r="AL547" s="348"/>
      <c r="AM547" s="349">
        <v>37209.230000000003</v>
      </c>
      <c r="AN547" s="350"/>
      <c r="AO547" s="350"/>
      <c r="AP547" s="350"/>
      <c r="AQ547" s="350"/>
      <c r="AR547" s="350"/>
      <c r="AS547" s="350"/>
      <c r="AT547" s="350"/>
      <c r="AU547" s="350"/>
      <c r="AV547" s="351"/>
      <c r="AW547" s="352">
        <f t="shared" ref="AW547" si="7">AE547*AM547</f>
        <v>0</v>
      </c>
      <c r="AX547" s="353"/>
      <c r="AY547" s="353"/>
      <c r="AZ547" s="353"/>
      <c r="BA547" s="353"/>
      <c r="BB547" s="353"/>
      <c r="BC547" s="353"/>
      <c r="BD547" s="353"/>
      <c r="BE547" s="353"/>
      <c r="BF547" s="353"/>
      <c r="BG547" s="353"/>
      <c r="BH547" s="353"/>
      <c r="BI547" s="354"/>
    </row>
    <row r="548" spans="1:61" s="97" customFormat="1" ht="72" customHeight="1" x14ac:dyDescent="0.25">
      <c r="A548" s="345" t="s">
        <v>339</v>
      </c>
      <c r="B548" s="346"/>
      <c r="C548" s="346"/>
      <c r="D548" s="346"/>
      <c r="E548" s="346"/>
      <c r="F548" s="346"/>
      <c r="G548" s="346"/>
      <c r="H548" s="346"/>
      <c r="I548" s="347"/>
      <c r="J548" s="345" t="s">
        <v>345</v>
      </c>
      <c r="K548" s="346"/>
      <c r="L548" s="346"/>
      <c r="M548" s="346"/>
      <c r="N548" s="346"/>
      <c r="O548" s="346"/>
      <c r="P548" s="346"/>
      <c r="Q548" s="346"/>
      <c r="R548" s="346"/>
      <c r="S548" s="346"/>
      <c r="T548" s="346"/>
      <c r="U548" s="346"/>
      <c r="V548" s="346"/>
      <c r="W548" s="346"/>
      <c r="X548" s="346"/>
      <c r="Y548" s="346"/>
      <c r="Z548" s="346"/>
      <c r="AA548" s="346"/>
      <c r="AB548" s="346"/>
      <c r="AC548" s="346"/>
      <c r="AD548" s="347"/>
      <c r="AE548" s="348"/>
      <c r="AF548" s="348"/>
      <c r="AG548" s="348"/>
      <c r="AH548" s="348"/>
      <c r="AI548" s="348"/>
      <c r="AJ548" s="348"/>
      <c r="AK548" s="348"/>
      <c r="AL548" s="348"/>
      <c r="AM548" s="349">
        <v>25638.04</v>
      </c>
      <c r="AN548" s="350"/>
      <c r="AO548" s="350"/>
      <c r="AP548" s="350"/>
      <c r="AQ548" s="350"/>
      <c r="AR548" s="350"/>
      <c r="AS548" s="350"/>
      <c r="AT548" s="350"/>
      <c r="AU548" s="350"/>
      <c r="AV548" s="351"/>
      <c r="AW548" s="352">
        <f t="shared" ref="AW548" si="8">AE548*AM548</f>
        <v>0</v>
      </c>
      <c r="AX548" s="353"/>
      <c r="AY548" s="353"/>
      <c r="AZ548" s="353"/>
      <c r="BA548" s="353"/>
      <c r="BB548" s="353"/>
      <c r="BC548" s="353"/>
      <c r="BD548" s="353"/>
      <c r="BE548" s="353"/>
      <c r="BF548" s="353"/>
      <c r="BG548" s="353"/>
      <c r="BH548" s="353"/>
      <c r="BI548" s="354"/>
    </row>
    <row r="549" spans="1:61" s="97" customFormat="1" ht="68.25" customHeight="1" x14ac:dyDescent="0.25">
      <c r="A549" s="345" t="s">
        <v>340</v>
      </c>
      <c r="B549" s="346"/>
      <c r="C549" s="346"/>
      <c r="D549" s="346"/>
      <c r="E549" s="346"/>
      <c r="F549" s="346"/>
      <c r="G549" s="346"/>
      <c r="H549" s="346"/>
      <c r="I549" s="347"/>
      <c r="J549" s="345" t="s">
        <v>346</v>
      </c>
      <c r="K549" s="346"/>
      <c r="L549" s="346"/>
      <c r="M549" s="346"/>
      <c r="N549" s="346"/>
      <c r="O549" s="346"/>
      <c r="P549" s="346"/>
      <c r="Q549" s="346"/>
      <c r="R549" s="346"/>
      <c r="S549" s="346"/>
      <c r="T549" s="346"/>
      <c r="U549" s="346"/>
      <c r="V549" s="346"/>
      <c r="W549" s="346"/>
      <c r="X549" s="346"/>
      <c r="Y549" s="346"/>
      <c r="Z549" s="346"/>
      <c r="AA549" s="346"/>
      <c r="AB549" s="346"/>
      <c r="AC549" s="346"/>
      <c r="AD549" s="347"/>
      <c r="AE549" s="348"/>
      <c r="AF549" s="348"/>
      <c r="AG549" s="348"/>
      <c r="AH549" s="348"/>
      <c r="AI549" s="348"/>
      <c r="AJ549" s="348"/>
      <c r="AK549" s="348"/>
      <c r="AL549" s="348"/>
      <c r="AM549" s="349">
        <v>96808.28</v>
      </c>
      <c r="AN549" s="350"/>
      <c r="AO549" s="350"/>
      <c r="AP549" s="350"/>
      <c r="AQ549" s="350"/>
      <c r="AR549" s="350"/>
      <c r="AS549" s="350"/>
      <c r="AT549" s="350"/>
      <c r="AU549" s="350"/>
      <c r="AV549" s="351"/>
      <c r="AW549" s="352">
        <f t="shared" ref="AW549" si="9">AE549*AM549</f>
        <v>0</v>
      </c>
      <c r="AX549" s="353"/>
      <c r="AY549" s="353"/>
      <c r="AZ549" s="353"/>
      <c r="BA549" s="353"/>
      <c r="BB549" s="353"/>
      <c r="BC549" s="353"/>
      <c r="BD549" s="353"/>
      <c r="BE549" s="353"/>
      <c r="BF549" s="353"/>
      <c r="BG549" s="353"/>
      <c r="BH549" s="353"/>
      <c r="BI549" s="354"/>
    </row>
    <row r="550" spans="1:61" s="97" customFormat="1" ht="63.75" customHeight="1" x14ac:dyDescent="0.25">
      <c r="A550" s="345" t="s">
        <v>341</v>
      </c>
      <c r="B550" s="346"/>
      <c r="C550" s="346"/>
      <c r="D550" s="346"/>
      <c r="E550" s="346"/>
      <c r="F550" s="346"/>
      <c r="G550" s="346"/>
      <c r="H550" s="346"/>
      <c r="I550" s="347"/>
      <c r="J550" s="345" t="s">
        <v>347</v>
      </c>
      <c r="K550" s="346"/>
      <c r="L550" s="346"/>
      <c r="M550" s="346"/>
      <c r="N550" s="346"/>
      <c r="O550" s="346"/>
      <c r="P550" s="346"/>
      <c r="Q550" s="346"/>
      <c r="R550" s="346"/>
      <c r="S550" s="346"/>
      <c r="T550" s="346"/>
      <c r="U550" s="346"/>
      <c r="V550" s="346"/>
      <c r="W550" s="346"/>
      <c r="X550" s="346"/>
      <c r="Y550" s="346"/>
      <c r="Z550" s="346"/>
      <c r="AA550" s="346"/>
      <c r="AB550" s="346"/>
      <c r="AC550" s="346"/>
      <c r="AD550" s="347"/>
      <c r="AE550" s="348"/>
      <c r="AF550" s="348"/>
      <c r="AG550" s="348"/>
      <c r="AH550" s="348"/>
      <c r="AI550" s="348"/>
      <c r="AJ550" s="348"/>
      <c r="AK550" s="348"/>
      <c r="AL550" s="348"/>
      <c r="AM550" s="349">
        <v>256.83999999999997</v>
      </c>
      <c r="AN550" s="350"/>
      <c r="AO550" s="350"/>
      <c r="AP550" s="350"/>
      <c r="AQ550" s="350"/>
      <c r="AR550" s="350"/>
      <c r="AS550" s="350"/>
      <c r="AT550" s="350"/>
      <c r="AU550" s="350"/>
      <c r="AV550" s="351"/>
      <c r="AW550" s="352">
        <f t="shared" ref="AW550" si="10">AE550*AM550</f>
        <v>0</v>
      </c>
      <c r="AX550" s="353"/>
      <c r="AY550" s="353"/>
      <c r="AZ550" s="353"/>
      <c r="BA550" s="353"/>
      <c r="BB550" s="353"/>
      <c r="BC550" s="353"/>
      <c r="BD550" s="353"/>
      <c r="BE550" s="353"/>
      <c r="BF550" s="353"/>
      <c r="BG550" s="353"/>
      <c r="BH550" s="353"/>
      <c r="BI550" s="354"/>
    </row>
    <row r="551" spans="1:61" s="97" customFormat="1" ht="29.25" customHeight="1" x14ac:dyDescent="0.25">
      <c r="A551" s="345" t="s">
        <v>342</v>
      </c>
      <c r="B551" s="346"/>
      <c r="C551" s="346"/>
      <c r="D551" s="346"/>
      <c r="E551" s="346"/>
      <c r="F551" s="346"/>
      <c r="G551" s="346"/>
      <c r="H551" s="346"/>
      <c r="I551" s="347"/>
      <c r="J551" s="345" t="s">
        <v>348</v>
      </c>
      <c r="K551" s="346"/>
      <c r="L551" s="346"/>
      <c r="M551" s="346"/>
      <c r="N551" s="346"/>
      <c r="O551" s="346"/>
      <c r="P551" s="346"/>
      <c r="Q551" s="346"/>
      <c r="R551" s="346"/>
      <c r="S551" s="346"/>
      <c r="T551" s="346"/>
      <c r="U551" s="346"/>
      <c r="V551" s="346"/>
      <c r="W551" s="346"/>
      <c r="X551" s="346"/>
      <c r="Y551" s="346"/>
      <c r="Z551" s="346"/>
      <c r="AA551" s="346"/>
      <c r="AB551" s="346"/>
      <c r="AC551" s="346"/>
      <c r="AD551" s="347"/>
      <c r="AE551" s="348"/>
      <c r="AF551" s="348"/>
      <c r="AG551" s="348"/>
      <c r="AH551" s="348"/>
      <c r="AI551" s="348"/>
      <c r="AJ551" s="348"/>
      <c r="AK551" s="348"/>
      <c r="AL551" s="348"/>
      <c r="AM551" s="349">
        <v>980.6</v>
      </c>
      <c r="AN551" s="350"/>
      <c r="AO551" s="350"/>
      <c r="AP551" s="350"/>
      <c r="AQ551" s="350"/>
      <c r="AR551" s="350"/>
      <c r="AS551" s="350"/>
      <c r="AT551" s="350"/>
      <c r="AU551" s="350"/>
      <c r="AV551" s="351"/>
      <c r="AW551" s="352">
        <f t="shared" ref="AW551" si="11">AE551*AM551</f>
        <v>0</v>
      </c>
      <c r="AX551" s="353"/>
      <c r="AY551" s="353"/>
      <c r="AZ551" s="353"/>
      <c r="BA551" s="353"/>
      <c r="BB551" s="353"/>
      <c r="BC551" s="353"/>
      <c r="BD551" s="353"/>
      <c r="BE551" s="353"/>
      <c r="BF551" s="353"/>
      <c r="BG551" s="353"/>
      <c r="BH551" s="353"/>
      <c r="BI551" s="354"/>
    </row>
    <row r="552" spans="1:61" s="97" customFormat="1" ht="81" customHeight="1" x14ac:dyDescent="0.25">
      <c r="A552" s="345" t="s">
        <v>343</v>
      </c>
      <c r="B552" s="346"/>
      <c r="C552" s="346"/>
      <c r="D552" s="346"/>
      <c r="E552" s="346"/>
      <c r="F552" s="346"/>
      <c r="G552" s="346"/>
      <c r="H552" s="346"/>
      <c r="I552" s="347"/>
      <c r="J552" s="345" t="s">
        <v>349</v>
      </c>
      <c r="K552" s="346"/>
      <c r="L552" s="346"/>
      <c r="M552" s="346"/>
      <c r="N552" s="346"/>
      <c r="O552" s="346"/>
      <c r="P552" s="346"/>
      <c r="Q552" s="346"/>
      <c r="R552" s="346"/>
      <c r="S552" s="346"/>
      <c r="T552" s="346"/>
      <c r="U552" s="346"/>
      <c r="V552" s="346"/>
      <c r="W552" s="346"/>
      <c r="X552" s="346"/>
      <c r="Y552" s="346"/>
      <c r="Z552" s="346"/>
      <c r="AA552" s="346"/>
      <c r="AB552" s="346"/>
      <c r="AC552" s="346"/>
      <c r="AD552" s="347"/>
      <c r="AE552" s="348"/>
      <c r="AF552" s="348"/>
      <c r="AG552" s="348"/>
      <c r="AH552" s="348"/>
      <c r="AI552" s="348"/>
      <c r="AJ552" s="348"/>
      <c r="AK552" s="348"/>
      <c r="AL552" s="348"/>
      <c r="AM552" s="349">
        <v>468.58</v>
      </c>
      <c r="AN552" s="350"/>
      <c r="AO552" s="350"/>
      <c r="AP552" s="350"/>
      <c r="AQ552" s="350"/>
      <c r="AR552" s="350"/>
      <c r="AS552" s="350"/>
      <c r="AT552" s="350"/>
      <c r="AU552" s="350"/>
      <c r="AV552" s="351"/>
      <c r="AW552" s="352">
        <f t="shared" ref="AW552" si="12">AE552*AM552</f>
        <v>0</v>
      </c>
      <c r="AX552" s="353"/>
      <c r="AY552" s="353"/>
      <c r="AZ552" s="353"/>
      <c r="BA552" s="353"/>
      <c r="BB552" s="353"/>
      <c r="BC552" s="353"/>
      <c r="BD552" s="353"/>
      <c r="BE552" s="353"/>
      <c r="BF552" s="353"/>
      <c r="BG552" s="353"/>
      <c r="BH552" s="353"/>
      <c r="BI552" s="354"/>
    </row>
    <row r="553" spans="1:61" s="97" customFormat="1" ht="57" customHeight="1" x14ac:dyDescent="0.25">
      <c r="A553" s="345" t="s">
        <v>344</v>
      </c>
      <c r="B553" s="346"/>
      <c r="C553" s="346"/>
      <c r="D553" s="346"/>
      <c r="E553" s="346"/>
      <c r="F553" s="346"/>
      <c r="G553" s="346"/>
      <c r="H553" s="346"/>
      <c r="I553" s="347"/>
      <c r="J553" s="345" t="s">
        <v>350</v>
      </c>
      <c r="K553" s="346"/>
      <c r="L553" s="346"/>
      <c r="M553" s="346"/>
      <c r="N553" s="346"/>
      <c r="O553" s="346"/>
      <c r="P553" s="346"/>
      <c r="Q553" s="346"/>
      <c r="R553" s="346"/>
      <c r="S553" s="346"/>
      <c r="T553" s="346"/>
      <c r="U553" s="346"/>
      <c r="V553" s="346"/>
      <c r="W553" s="346"/>
      <c r="X553" s="346"/>
      <c r="Y553" s="346"/>
      <c r="Z553" s="346"/>
      <c r="AA553" s="346"/>
      <c r="AB553" s="346"/>
      <c r="AC553" s="346"/>
      <c r="AD553" s="347"/>
      <c r="AE553" s="348"/>
      <c r="AF553" s="348"/>
      <c r="AG553" s="348"/>
      <c r="AH553" s="348"/>
      <c r="AI553" s="348"/>
      <c r="AJ553" s="348"/>
      <c r="AK553" s="348"/>
      <c r="AL553" s="348"/>
      <c r="AM553" s="349">
        <v>632.35</v>
      </c>
      <c r="AN553" s="350"/>
      <c r="AO553" s="350"/>
      <c r="AP553" s="350"/>
      <c r="AQ553" s="350"/>
      <c r="AR553" s="350"/>
      <c r="AS553" s="350"/>
      <c r="AT553" s="350"/>
      <c r="AU553" s="350"/>
      <c r="AV553" s="351"/>
      <c r="AW553" s="352">
        <f t="shared" ref="AW553" si="13">AE553*AM553</f>
        <v>0</v>
      </c>
      <c r="AX553" s="353"/>
      <c r="AY553" s="353"/>
      <c r="AZ553" s="353"/>
      <c r="BA553" s="353"/>
      <c r="BB553" s="353"/>
      <c r="BC553" s="353"/>
      <c r="BD553" s="353"/>
      <c r="BE553" s="353"/>
      <c r="BF553" s="353"/>
      <c r="BG553" s="353"/>
      <c r="BH553" s="353"/>
      <c r="BI553" s="354"/>
    </row>
    <row r="554" spans="1:61" s="97" customFormat="1" ht="96" customHeight="1" x14ac:dyDescent="0.25">
      <c r="A554" s="345" t="s">
        <v>351</v>
      </c>
      <c r="B554" s="346"/>
      <c r="C554" s="346"/>
      <c r="D554" s="346"/>
      <c r="E554" s="346"/>
      <c r="F554" s="346"/>
      <c r="G554" s="346"/>
      <c r="H554" s="346"/>
      <c r="I554" s="347"/>
      <c r="J554" s="345" t="s">
        <v>365</v>
      </c>
      <c r="K554" s="346"/>
      <c r="L554" s="346"/>
      <c r="M554" s="346"/>
      <c r="N554" s="346"/>
      <c r="O554" s="346"/>
      <c r="P554" s="346"/>
      <c r="Q554" s="346"/>
      <c r="R554" s="346"/>
      <c r="S554" s="346"/>
      <c r="T554" s="346"/>
      <c r="U554" s="346"/>
      <c r="V554" s="346"/>
      <c r="W554" s="346"/>
      <c r="X554" s="346"/>
      <c r="Y554" s="346"/>
      <c r="Z554" s="346"/>
      <c r="AA554" s="346"/>
      <c r="AB554" s="346"/>
      <c r="AC554" s="346"/>
      <c r="AD554" s="347"/>
      <c r="AE554" s="348"/>
      <c r="AF554" s="348"/>
      <c r="AG554" s="348"/>
      <c r="AH554" s="348"/>
      <c r="AI554" s="348"/>
      <c r="AJ554" s="348"/>
      <c r="AK554" s="348"/>
      <c r="AL554" s="348"/>
      <c r="AM554" s="349">
        <v>3173.7</v>
      </c>
      <c r="AN554" s="350"/>
      <c r="AO554" s="350"/>
      <c r="AP554" s="350"/>
      <c r="AQ554" s="350"/>
      <c r="AR554" s="350"/>
      <c r="AS554" s="350"/>
      <c r="AT554" s="350"/>
      <c r="AU554" s="350"/>
      <c r="AV554" s="351"/>
      <c r="AW554" s="352">
        <f t="shared" ref="AW554" si="14">AE554*AM554</f>
        <v>0</v>
      </c>
      <c r="AX554" s="353"/>
      <c r="AY554" s="353"/>
      <c r="AZ554" s="353"/>
      <c r="BA554" s="353"/>
      <c r="BB554" s="353"/>
      <c r="BC554" s="353"/>
      <c r="BD554" s="353"/>
      <c r="BE554" s="353"/>
      <c r="BF554" s="353"/>
      <c r="BG554" s="353"/>
      <c r="BH554" s="353"/>
      <c r="BI554" s="354"/>
    </row>
    <row r="555" spans="1:61" s="97" customFormat="1" ht="37.5" customHeight="1" x14ac:dyDescent="0.25">
      <c r="A555" s="345" t="s">
        <v>352</v>
      </c>
      <c r="B555" s="346"/>
      <c r="C555" s="346"/>
      <c r="D555" s="346"/>
      <c r="E555" s="346"/>
      <c r="F555" s="346"/>
      <c r="G555" s="346"/>
      <c r="H555" s="346"/>
      <c r="I555" s="347"/>
      <c r="J555" s="345" t="s">
        <v>366</v>
      </c>
      <c r="K555" s="346"/>
      <c r="L555" s="346"/>
      <c r="M555" s="346"/>
      <c r="N555" s="346"/>
      <c r="O555" s="346"/>
      <c r="P555" s="346"/>
      <c r="Q555" s="346"/>
      <c r="R555" s="346"/>
      <c r="S555" s="346"/>
      <c r="T555" s="346"/>
      <c r="U555" s="346"/>
      <c r="V555" s="346"/>
      <c r="W555" s="346"/>
      <c r="X555" s="346"/>
      <c r="Y555" s="346"/>
      <c r="Z555" s="346"/>
      <c r="AA555" s="346"/>
      <c r="AB555" s="346"/>
      <c r="AC555" s="346"/>
      <c r="AD555" s="347"/>
      <c r="AE555" s="348"/>
      <c r="AF555" s="348"/>
      <c r="AG555" s="348"/>
      <c r="AH555" s="348"/>
      <c r="AI555" s="348"/>
      <c r="AJ555" s="348"/>
      <c r="AK555" s="348"/>
      <c r="AL555" s="348"/>
      <c r="AM555" s="349">
        <v>556.19000000000005</v>
      </c>
      <c r="AN555" s="350"/>
      <c r="AO555" s="350"/>
      <c r="AP555" s="350"/>
      <c r="AQ555" s="350"/>
      <c r="AR555" s="350"/>
      <c r="AS555" s="350"/>
      <c r="AT555" s="350"/>
      <c r="AU555" s="350"/>
      <c r="AV555" s="351"/>
      <c r="AW555" s="352">
        <f t="shared" ref="AW555" si="15">AE555*AM555</f>
        <v>0</v>
      </c>
      <c r="AX555" s="353"/>
      <c r="AY555" s="353"/>
      <c r="AZ555" s="353"/>
      <c r="BA555" s="353"/>
      <c r="BB555" s="353"/>
      <c r="BC555" s="353"/>
      <c r="BD555" s="353"/>
      <c r="BE555" s="353"/>
      <c r="BF555" s="353"/>
      <c r="BG555" s="353"/>
      <c r="BH555" s="353"/>
      <c r="BI555" s="354"/>
    </row>
    <row r="556" spans="1:61" s="97" customFormat="1" ht="37.5" customHeight="1" x14ac:dyDescent="0.25">
      <c r="A556" s="345" t="s">
        <v>353</v>
      </c>
      <c r="B556" s="346"/>
      <c r="C556" s="346"/>
      <c r="D556" s="346"/>
      <c r="E556" s="346"/>
      <c r="F556" s="346"/>
      <c r="G556" s="346"/>
      <c r="H556" s="346"/>
      <c r="I556" s="347"/>
      <c r="J556" s="345" t="s">
        <v>367</v>
      </c>
      <c r="K556" s="346"/>
      <c r="L556" s="346"/>
      <c r="M556" s="346"/>
      <c r="N556" s="346"/>
      <c r="O556" s="346"/>
      <c r="P556" s="346"/>
      <c r="Q556" s="346"/>
      <c r="R556" s="346"/>
      <c r="S556" s="346"/>
      <c r="T556" s="346"/>
      <c r="U556" s="346"/>
      <c r="V556" s="346"/>
      <c r="W556" s="346"/>
      <c r="X556" s="346"/>
      <c r="Y556" s="346"/>
      <c r="Z556" s="346"/>
      <c r="AA556" s="346"/>
      <c r="AB556" s="346"/>
      <c r="AC556" s="346"/>
      <c r="AD556" s="347"/>
      <c r="AE556" s="348"/>
      <c r="AF556" s="348"/>
      <c r="AG556" s="348"/>
      <c r="AH556" s="348"/>
      <c r="AI556" s="348"/>
      <c r="AJ556" s="348"/>
      <c r="AK556" s="348"/>
      <c r="AL556" s="348"/>
      <c r="AM556" s="349">
        <v>261.95999999999998</v>
      </c>
      <c r="AN556" s="350"/>
      <c r="AO556" s="350"/>
      <c r="AP556" s="350"/>
      <c r="AQ556" s="350"/>
      <c r="AR556" s="350"/>
      <c r="AS556" s="350"/>
      <c r="AT556" s="350"/>
      <c r="AU556" s="350"/>
      <c r="AV556" s="351"/>
      <c r="AW556" s="352">
        <f t="shared" ref="AW556" si="16">AE556*AM556</f>
        <v>0</v>
      </c>
      <c r="AX556" s="353"/>
      <c r="AY556" s="353"/>
      <c r="AZ556" s="353"/>
      <c r="BA556" s="353"/>
      <c r="BB556" s="353"/>
      <c r="BC556" s="353"/>
      <c r="BD556" s="353"/>
      <c r="BE556" s="353"/>
      <c r="BF556" s="353"/>
      <c r="BG556" s="353"/>
      <c r="BH556" s="353"/>
      <c r="BI556" s="354"/>
    </row>
    <row r="557" spans="1:61" s="97" customFormat="1" ht="126.75" customHeight="1" x14ac:dyDescent="0.25">
      <c r="A557" s="345" t="s">
        <v>354</v>
      </c>
      <c r="B557" s="346"/>
      <c r="C557" s="346"/>
      <c r="D557" s="346"/>
      <c r="E557" s="346"/>
      <c r="F557" s="346"/>
      <c r="G557" s="346"/>
      <c r="H557" s="346"/>
      <c r="I557" s="347"/>
      <c r="J557" s="345" t="s">
        <v>368</v>
      </c>
      <c r="K557" s="346"/>
      <c r="L557" s="346"/>
      <c r="M557" s="346"/>
      <c r="N557" s="346"/>
      <c r="O557" s="346"/>
      <c r="P557" s="346"/>
      <c r="Q557" s="346"/>
      <c r="R557" s="346"/>
      <c r="S557" s="346"/>
      <c r="T557" s="346"/>
      <c r="U557" s="346"/>
      <c r="V557" s="346"/>
      <c r="W557" s="346"/>
      <c r="X557" s="346"/>
      <c r="Y557" s="346"/>
      <c r="Z557" s="346"/>
      <c r="AA557" s="346"/>
      <c r="AB557" s="346"/>
      <c r="AC557" s="346"/>
      <c r="AD557" s="347"/>
      <c r="AE557" s="348"/>
      <c r="AF557" s="348"/>
      <c r="AG557" s="348"/>
      <c r="AH557" s="348"/>
      <c r="AI557" s="348"/>
      <c r="AJ557" s="348"/>
      <c r="AK557" s="348"/>
      <c r="AL557" s="348"/>
      <c r="AM557" s="349">
        <v>94.74</v>
      </c>
      <c r="AN557" s="350"/>
      <c r="AO557" s="350"/>
      <c r="AP557" s="350"/>
      <c r="AQ557" s="350"/>
      <c r="AR557" s="350"/>
      <c r="AS557" s="350"/>
      <c r="AT557" s="350"/>
      <c r="AU557" s="350"/>
      <c r="AV557" s="351"/>
      <c r="AW557" s="352">
        <f t="shared" ref="AW557" si="17">AE557*AM557</f>
        <v>0</v>
      </c>
      <c r="AX557" s="353"/>
      <c r="AY557" s="353"/>
      <c r="AZ557" s="353"/>
      <c r="BA557" s="353"/>
      <c r="BB557" s="353"/>
      <c r="BC557" s="353"/>
      <c r="BD557" s="353"/>
      <c r="BE557" s="353"/>
      <c r="BF557" s="353"/>
      <c r="BG557" s="353"/>
      <c r="BH557" s="353"/>
      <c r="BI557" s="354"/>
    </row>
    <row r="558" spans="1:61" s="97" customFormat="1" ht="84.75" customHeight="1" x14ac:dyDescent="0.25">
      <c r="A558" s="345" t="s">
        <v>355</v>
      </c>
      <c r="B558" s="346"/>
      <c r="C558" s="346"/>
      <c r="D558" s="346"/>
      <c r="E558" s="346"/>
      <c r="F558" s="346"/>
      <c r="G558" s="346"/>
      <c r="H558" s="346"/>
      <c r="I558" s="347"/>
      <c r="J558" s="345" t="s">
        <v>369</v>
      </c>
      <c r="K558" s="346"/>
      <c r="L558" s="346"/>
      <c r="M558" s="346"/>
      <c r="N558" s="346"/>
      <c r="O558" s="346"/>
      <c r="P558" s="346"/>
      <c r="Q558" s="346"/>
      <c r="R558" s="346"/>
      <c r="S558" s="346"/>
      <c r="T558" s="346"/>
      <c r="U558" s="346"/>
      <c r="V558" s="346"/>
      <c r="W558" s="346"/>
      <c r="X558" s="346"/>
      <c r="Y558" s="346"/>
      <c r="Z558" s="346"/>
      <c r="AA558" s="346"/>
      <c r="AB558" s="346"/>
      <c r="AC558" s="346"/>
      <c r="AD558" s="347"/>
      <c r="AE558" s="348"/>
      <c r="AF558" s="348"/>
      <c r="AG558" s="348"/>
      <c r="AH558" s="348"/>
      <c r="AI558" s="348"/>
      <c r="AJ558" s="348"/>
      <c r="AK558" s="348"/>
      <c r="AL558" s="348"/>
      <c r="AM558" s="349">
        <v>2703.58</v>
      </c>
      <c r="AN558" s="350"/>
      <c r="AO558" s="350"/>
      <c r="AP558" s="350"/>
      <c r="AQ558" s="350"/>
      <c r="AR558" s="350"/>
      <c r="AS558" s="350"/>
      <c r="AT558" s="350"/>
      <c r="AU558" s="350"/>
      <c r="AV558" s="351"/>
      <c r="AW558" s="352">
        <f t="shared" ref="AW558" si="18">AE558*AM558</f>
        <v>0</v>
      </c>
      <c r="AX558" s="353"/>
      <c r="AY558" s="353"/>
      <c r="AZ558" s="353"/>
      <c r="BA558" s="353"/>
      <c r="BB558" s="353"/>
      <c r="BC558" s="353"/>
      <c r="BD558" s="353"/>
      <c r="BE558" s="353"/>
      <c r="BF558" s="353"/>
      <c r="BG558" s="353"/>
      <c r="BH558" s="353"/>
      <c r="BI558" s="354"/>
    </row>
    <row r="559" spans="1:61" s="97" customFormat="1" ht="53.25" customHeight="1" x14ac:dyDescent="0.25">
      <c r="A559" s="345" t="s">
        <v>356</v>
      </c>
      <c r="B559" s="346"/>
      <c r="C559" s="346"/>
      <c r="D559" s="346"/>
      <c r="E559" s="346"/>
      <c r="F559" s="346"/>
      <c r="G559" s="346"/>
      <c r="H559" s="346"/>
      <c r="I559" s="347"/>
      <c r="J559" s="345" t="s">
        <v>370</v>
      </c>
      <c r="K559" s="346"/>
      <c r="L559" s="346"/>
      <c r="M559" s="346"/>
      <c r="N559" s="346"/>
      <c r="O559" s="346"/>
      <c r="P559" s="346"/>
      <c r="Q559" s="346"/>
      <c r="R559" s="346"/>
      <c r="S559" s="346"/>
      <c r="T559" s="346"/>
      <c r="U559" s="346"/>
      <c r="V559" s="346"/>
      <c r="W559" s="346"/>
      <c r="X559" s="346"/>
      <c r="Y559" s="346"/>
      <c r="Z559" s="346"/>
      <c r="AA559" s="346"/>
      <c r="AB559" s="346"/>
      <c r="AC559" s="346"/>
      <c r="AD559" s="347"/>
      <c r="AE559" s="348"/>
      <c r="AF559" s="348"/>
      <c r="AG559" s="348"/>
      <c r="AH559" s="348"/>
      <c r="AI559" s="348"/>
      <c r="AJ559" s="348"/>
      <c r="AK559" s="348"/>
      <c r="AL559" s="348"/>
      <c r="AM559" s="349">
        <v>3430.92</v>
      </c>
      <c r="AN559" s="350"/>
      <c r="AO559" s="350"/>
      <c r="AP559" s="350"/>
      <c r="AQ559" s="350"/>
      <c r="AR559" s="350"/>
      <c r="AS559" s="350"/>
      <c r="AT559" s="350"/>
      <c r="AU559" s="350"/>
      <c r="AV559" s="351"/>
      <c r="AW559" s="352">
        <f t="shared" ref="AW559" si="19">AE559*AM559</f>
        <v>0</v>
      </c>
      <c r="AX559" s="353"/>
      <c r="AY559" s="353"/>
      <c r="AZ559" s="353"/>
      <c r="BA559" s="353"/>
      <c r="BB559" s="353"/>
      <c r="BC559" s="353"/>
      <c r="BD559" s="353"/>
      <c r="BE559" s="353"/>
      <c r="BF559" s="353"/>
      <c r="BG559" s="353"/>
      <c r="BH559" s="353"/>
      <c r="BI559" s="354"/>
    </row>
    <row r="560" spans="1:61" s="97" customFormat="1" ht="30" customHeight="1" x14ac:dyDescent="0.25">
      <c r="A560" s="345" t="s">
        <v>357</v>
      </c>
      <c r="B560" s="346"/>
      <c r="C560" s="346"/>
      <c r="D560" s="346"/>
      <c r="E560" s="346"/>
      <c r="F560" s="346"/>
      <c r="G560" s="346"/>
      <c r="H560" s="346"/>
      <c r="I560" s="347"/>
      <c r="J560" s="345" t="s">
        <v>371</v>
      </c>
      <c r="K560" s="346"/>
      <c r="L560" s="346"/>
      <c r="M560" s="346"/>
      <c r="N560" s="346"/>
      <c r="O560" s="346"/>
      <c r="P560" s="346"/>
      <c r="Q560" s="346"/>
      <c r="R560" s="346"/>
      <c r="S560" s="346"/>
      <c r="T560" s="346"/>
      <c r="U560" s="346"/>
      <c r="V560" s="346"/>
      <c r="W560" s="346"/>
      <c r="X560" s="346"/>
      <c r="Y560" s="346"/>
      <c r="Z560" s="346"/>
      <c r="AA560" s="346"/>
      <c r="AB560" s="346"/>
      <c r="AC560" s="346"/>
      <c r="AD560" s="347"/>
      <c r="AE560" s="348"/>
      <c r="AF560" s="348"/>
      <c r="AG560" s="348"/>
      <c r="AH560" s="348"/>
      <c r="AI560" s="348"/>
      <c r="AJ560" s="348"/>
      <c r="AK560" s="348"/>
      <c r="AL560" s="348"/>
      <c r="AM560" s="349">
        <v>1556.94</v>
      </c>
      <c r="AN560" s="350"/>
      <c r="AO560" s="350"/>
      <c r="AP560" s="350"/>
      <c r="AQ560" s="350"/>
      <c r="AR560" s="350"/>
      <c r="AS560" s="350"/>
      <c r="AT560" s="350"/>
      <c r="AU560" s="350"/>
      <c r="AV560" s="351"/>
      <c r="AW560" s="352">
        <f t="shared" ref="AW560" si="20">AE560*AM560</f>
        <v>0</v>
      </c>
      <c r="AX560" s="353"/>
      <c r="AY560" s="353"/>
      <c r="AZ560" s="353"/>
      <c r="BA560" s="353"/>
      <c r="BB560" s="353"/>
      <c r="BC560" s="353"/>
      <c r="BD560" s="353"/>
      <c r="BE560" s="353"/>
      <c r="BF560" s="353"/>
      <c r="BG560" s="353"/>
      <c r="BH560" s="353"/>
      <c r="BI560" s="354"/>
    </row>
    <row r="561" spans="1:61" s="97" customFormat="1" ht="22.5" customHeight="1" x14ac:dyDescent="0.25">
      <c r="A561" s="345" t="s">
        <v>358</v>
      </c>
      <c r="B561" s="346"/>
      <c r="C561" s="346"/>
      <c r="D561" s="346"/>
      <c r="E561" s="346"/>
      <c r="F561" s="346"/>
      <c r="G561" s="346"/>
      <c r="H561" s="346"/>
      <c r="I561" s="347"/>
      <c r="J561" s="345" t="s">
        <v>372</v>
      </c>
      <c r="K561" s="346"/>
      <c r="L561" s="346"/>
      <c r="M561" s="346"/>
      <c r="N561" s="346"/>
      <c r="O561" s="346"/>
      <c r="P561" s="346"/>
      <c r="Q561" s="346"/>
      <c r="R561" s="346"/>
      <c r="S561" s="346"/>
      <c r="T561" s="346"/>
      <c r="U561" s="346"/>
      <c r="V561" s="346"/>
      <c r="W561" s="346"/>
      <c r="X561" s="346"/>
      <c r="Y561" s="346"/>
      <c r="Z561" s="346"/>
      <c r="AA561" s="346"/>
      <c r="AB561" s="346"/>
      <c r="AC561" s="346"/>
      <c r="AD561" s="347"/>
      <c r="AE561" s="348"/>
      <c r="AF561" s="348"/>
      <c r="AG561" s="348"/>
      <c r="AH561" s="348"/>
      <c r="AI561" s="348"/>
      <c r="AJ561" s="348"/>
      <c r="AK561" s="348"/>
      <c r="AL561" s="348"/>
      <c r="AM561" s="349">
        <v>1737.12</v>
      </c>
      <c r="AN561" s="350"/>
      <c r="AO561" s="350"/>
      <c r="AP561" s="350"/>
      <c r="AQ561" s="350"/>
      <c r="AR561" s="350"/>
      <c r="AS561" s="350"/>
      <c r="AT561" s="350"/>
      <c r="AU561" s="350"/>
      <c r="AV561" s="351"/>
      <c r="AW561" s="352">
        <f t="shared" ref="AW561" si="21">AE561*AM561</f>
        <v>0</v>
      </c>
      <c r="AX561" s="353"/>
      <c r="AY561" s="353"/>
      <c r="AZ561" s="353"/>
      <c r="BA561" s="353"/>
      <c r="BB561" s="353"/>
      <c r="BC561" s="353"/>
      <c r="BD561" s="353"/>
      <c r="BE561" s="353"/>
      <c r="BF561" s="353"/>
      <c r="BG561" s="353"/>
      <c r="BH561" s="353"/>
      <c r="BI561" s="354"/>
    </row>
    <row r="562" spans="1:61" s="97" customFormat="1" ht="22.5" customHeight="1" x14ac:dyDescent="0.25">
      <c r="A562" s="345" t="s">
        <v>359</v>
      </c>
      <c r="B562" s="346"/>
      <c r="C562" s="346"/>
      <c r="D562" s="346"/>
      <c r="E562" s="346"/>
      <c r="F562" s="346"/>
      <c r="G562" s="346"/>
      <c r="H562" s="346"/>
      <c r="I562" s="347"/>
      <c r="J562" s="345" t="s">
        <v>373</v>
      </c>
      <c r="K562" s="346"/>
      <c r="L562" s="346"/>
      <c r="M562" s="346"/>
      <c r="N562" s="346"/>
      <c r="O562" s="346"/>
      <c r="P562" s="346"/>
      <c r="Q562" s="346"/>
      <c r="R562" s="346"/>
      <c r="S562" s="346"/>
      <c r="T562" s="346"/>
      <c r="U562" s="346"/>
      <c r="V562" s="346"/>
      <c r="W562" s="346"/>
      <c r="X562" s="346"/>
      <c r="Y562" s="346"/>
      <c r="Z562" s="346"/>
      <c r="AA562" s="346"/>
      <c r="AB562" s="346"/>
      <c r="AC562" s="346"/>
      <c r="AD562" s="347"/>
      <c r="AE562" s="348"/>
      <c r="AF562" s="348"/>
      <c r="AG562" s="348"/>
      <c r="AH562" s="348"/>
      <c r="AI562" s="348"/>
      <c r="AJ562" s="348"/>
      <c r="AK562" s="348"/>
      <c r="AL562" s="348"/>
      <c r="AM562" s="349">
        <v>1604.54</v>
      </c>
      <c r="AN562" s="350"/>
      <c r="AO562" s="350"/>
      <c r="AP562" s="350"/>
      <c r="AQ562" s="350"/>
      <c r="AR562" s="350"/>
      <c r="AS562" s="350"/>
      <c r="AT562" s="350"/>
      <c r="AU562" s="350"/>
      <c r="AV562" s="351"/>
      <c r="AW562" s="352">
        <f t="shared" ref="AW562" si="22">AE562*AM562</f>
        <v>0</v>
      </c>
      <c r="AX562" s="353"/>
      <c r="AY562" s="353"/>
      <c r="AZ562" s="353"/>
      <c r="BA562" s="353"/>
      <c r="BB562" s="353"/>
      <c r="BC562" s="353"/>
      <c r="BD562" s="353"/>
      <c r="BE562" s="353"/>
      <c r="BF562" s="353"/>
      <c r="BG562" s="353"/>
      <c r="BH562" s="353"/>
      <c r="BI562" s="354"/>
    </row>
    <row r="563" spans="1:61" s="97" customFormat="1" ht="22.5" customHeight="1" x14ac:dyDescent="0.25">
      <c r="A563" s="345" t="s">
        <v>360</v>
      </c>
      <c r="B563" s="346"/>
      <c r="C563" s="346"/>
      <c r="D563" s="346"/>
      <c r="E563" s="346"/>
      <c r="F563" s="346"/>
      <c r="G563" s="346"/>
      <c r="H563" s="346"/>
      <c r="I563" s="347"/>
      <c r="J563" s="345" t="s">
        <v>374</v>
      </c>
      <c r="K563" s="346"/>
      <c r="L563" s="346"/>
      <c r="M563" s="346"/>
      <c r="N563" s="346"/>
      <c r="O563" s="346"/>
      <c r="P563" s="346"/>
      <c r="Q563" s="346"/>
      <c r="R563" s="346"/>
      <c r="S563" s="346"/>
      <c r="T563" s="346"/>
      <c r="U563" s="346"/>
      <c r="V563" s="346"/>
      <c r="W563" s="346"/>
      <c r="X563" s="346"/>
      <c r="Y563" s="346"/>
      <c r="Z563" s="346"/>
      <c r="AA563" s="346"/>
      <c r="AB563" s="346"/>
      <c r="AC563" s="346"/>
      <c r="AD563" s="347"/>
      <c r="AE563" s="348"/>
      <c r="AF563" s="348"/>
      <c r="AG563" s="348"/>
      <c r="AH563" s="348"/>
      <c r="AI563" s="348"/>
      <c r="AJ563" s="348"/>
      <c r="AK563" s="348"/>
      <c r="AL563" s="348"/>
      <c r="AM563" s="349">
        <v>2028.99</v>
      </c>
      <c r="AN563" s="350"/>
      <c r="AO563" s="350"/>
      <c r="AP563" s="350"/>
      <c r="AQ563" s="350"/>
      <c r="AR563" s="350"/>
      <c r="AS563" s="350"/>
      <c r="AT563" s="350"/>
      <c r="AU563" s="350"/>
      <c r="AV563" s="351"/>
      <c r="AW563" s="352">
        <f t="shared" ref="AW563" si="23">AE563*AM563</f>
        <v>0</v>
      </c>
      <c r="AX563" s="353"/>
      <c r="AY563" s="353"/>
      <c r="AZ563" s="353"/>
      <c r="BA563" s="353"/>
      <c r="BB563" s="353"/>
      <c r="BC563" s="353"/>
      <c r="BD563" s="353"/>
      <c r="BE563" s="353"/>
      <c r="BF563" s="353"/>
      <c r="BG563" s="353"/>
      <c r="BH563" s="353"/>
      <c r="BI563" s="354"/>
    </row>
    <row r="564" spans="1:61" s="97" customFormat="1" ht="22.5" customHeight="1" x14ac:dyDescent="0.25">
      <c r="A564" s="345" t="s">
        <v>361</v>
      </c>
      <c r="B564" s="346"/>
      <c r="C564" s="346"/>
      <c r="D564" s="346"/>
      <c r="E564" s="346"/>
      <c r="F564" s="346"/>
      <c r="G564" s="346"/>
      <c r="H564" s="346"/>
      <c r="I564" s="347"/>
      <c r="J564" s="345" t="s">
        <v>375</v>
      </c>
      <c r="K564" s="346"/>
      <c r="L564" s="346"/>
      <c r="M564" s="346"/>
      <c r="N564" s="346"/>
      <c r="O564" s="346"/>
      <c r="P564" s="346"/>
      <c r="Q564" s="346"/>
      <c r="R564" s="346"/>
      <c r="S564" s="346"/>
      <c r="T564" s="346"/>
      <c r="U564" s="346"/>
      <c r="V564" s="346"/>
      <c r="W564" s="346"/>
      <c r="X564" s="346"/>
      <c r="Y564" s="346"/>
      <c r="Z564" s="346"/>
      <c r="AA564" s="346"/>
      <c r="AB564" s="346"/>
      <c r="AC564" s="346"/>
      <c r="AD564" s="347"/>
      <c r="AE564" s="348"/>
      <c r="AF564" s="348"/>
      <c r="AG564" s="348"/>
      <c r="AH564" s="348"/>
      <c r="AI564" s="348"/>
      <c r="AJ564" s="348"/>
      <c r="AK564" s="348"/>
      <c r="AL564" s="348"/>
      <c r="AM564" s="349">
        <v>6653.13</v>
      </c>
      <c r="AN564" s="350"/>
      <c r="AO564" s="350"/>
      <c r="AP564" s="350"/>
      <c r="AQ564" s="350"/>
      <c r="AR564" s="350"/>
      <c r="AS564" s="350"/>
      <c r="AT564" s="350"/>
      <c r="AU564" s="350"/>
      <c r="AV564" s="351"/>
      <c r="AW564" s="352">
        <f t="shared" ref="AW564" si="24">AE564*AM564</f>
        <v>0</v>
      </c>
      <c r="AX564" s="353"/>
      <c r="AY564" s="353"/>
      <c r="AZ564" s="353"/>
      <c r="BA564" s="353"/>
      <c r="BB564" s="353"/>
      <c r="BC564" s="353"/>
      <c r="BD564" s="353"/>
      <c r="BE564" s="353"/>
      <c r="BF564" s="353"/>
      <c r="BG564" s="353"/>
      <c r="BH564" s="353"/>
      <c r="BI564" s="354"/>
    </row>
    <row r="565" spans="1:61" s="97" customFormat="1" ht="33" customHeight="1" x14ac:dyDescent="0.25">
      <c r="A565" s="345" t="s">
        <v>362</v>
      </c>
      <c r="B565" s="346"/>
      <c r="C565" s="346"/>
      <c r="D565" s="346"/>
      <c r="E565" s="346"/>
      <c r="F565" s="346"/>
      <c r="G565" s="346"/>
      <c r="H565" s="346"/>
      <c r="I565" s="347"/>
      <c r="J565" s="345" t="s">
        <v>376</v>
      </c>
      <c r="K565" s="346"/>
      <c r="L565" s="346"/>
      <c r="M565" s="346"/>
      <c r="N565" s="346"/>
      <c r="O565" s="346"/>
      <c r="P565" s="346"/>
      <c r="Q565" s="346"/>
      <c r="R565" s="346"/>
      <c r="S565" s="346"/>
      <c r="T565" s="346"/>
      <c r="U565" s="346"/>
      <c r="V565" s="346"/>
      <c r="W565" s="346"/>
      <c r="X565" s="346"/>
      <c r="Y565" s="346"/>
      <c r="Z565" s="346"/>
      <c r="AA565" s="346"/>
      <c r="AB565" s="346"/>
      <c r="AC565" s="346"/>
      <c r="AD565" s="347"/>
      <c r="AE565" s="348"/>
      <c r="AF565" s="348"/>
      <c r="AG565" s="348"/>
      <c r="AH565" s="348"/>
      <c r="AI565" s="348"/>
      <c r="AJ565" s="348"/>
      <c r="AK565" s="348"/>
      <c r="AL565" s="348"/>
      <c r="AM565" s="349">
        <v>541.52</v>
      </c>
      <c r="AN565" s="350"/>
      <c r="AO565" s="350"/>
      <c r="AP565" s="350"/>
      <c r="AQ565" s="350"/>
      <c r="AR565" s="350"/>
      <c r="AS565" s="350"/>
      <c r="AT565" s="350"/>
      <c r="AU565" s="350"/>
      <c r="AV565" s="351"/>
      <c r="AW565" s="352">
        <f t="shared" ref="AW565" si="25">AE565*AM565</f>
        <v>0</v>
      </c>
      <c r="AX565" s="353"/>
      <c r="AY565" s="353"/>
      <c r="AZ565" s="353"/>
      <c r="BA565" s="353"/>
      <c r="BB565" s="353"/>
      <c r="BC565" s="353"/>
      <c r="BD565" s="353"/>
      <c r="BE565" s="353"/>
      <c r="BF565" s="353"/>
      <c r="BG565" s="353"/>
      <c r="BH565" s="353"/>
      <c r="BI565" s="354"/>
    </row>
    <row r="566" spans="1:61" s="97" customFormat="1" ht="22.5" customHeight="1" x14ac:dyDescent="0.25">
      <c r="A566" s="345" t="s">
        <v>363</v>
      </c>
      <c r="B566" s="346"/>
      <c r="C566" s="346"/>
      <c r="D566" s="346"/>
      <c r="E566" s="346"/>
      <c r="F566" s="346"/>
      <c r="G566" s="346"/>
      <c r="H566" s="346"/>
      <c r="I566" s="347"/>
      <c r="J566" s="345" t="s">
        <v>377</v>
      </c>
      <c r="K566" s="346"/>
      <c r="L566" s="346"/>
      <c r="M566" s="346"/>
      <c r="N566" s="346"/>
      <c r="O566" s="346"/>
      <c r="P566" s="346"/>
      <c r="Q566" s="346"/>
      <c r="R566" s="346"/>
      <c r="S566" s="346"/>
      <c r="T566" s="346"/>
      <c r="U566" s="346"/>
      <c r="V566" s="346"/>
      <c r="W566" s="346"/>
      <c r="X566" s="346"/>
      <c r="Y566" s="346"/>
      <c r="Z566" s="346"/>
      <c r="AA566" s="346"/>
      <c r="AB566" s="346"/>
      <c r="AC566" s="346"/>
      <c r="AD566" s="347"/>
      <c r="AE566" s="348"/>
      <c r="AF566" s="348"/>
      <c r="AG566" s="348"/>
      <c r="AH566" s="348"/>
      <c r="AI566" s="348"/>
      <c r="AJ566" s="348"/>
      <c r="AK566" s="348"/>
      <c r="AL566" s="348"/>
      <c r="AM566" s="349">
        <v>3580.25</v>
      </c>
      <c r="AN566" s="350"/>
      <c r="AO566" s="350"/>
      <c r="AP566" s="350"/>
      <c r="AQ566" s="350"/>
      <c r="AR566" s="350"/>
      <c r="AS566" s="350"/>
      <c r="AT566" s="350"/>
      <c r="AU566" s="350"/>
      <c r="AV566" s="351"/>
      <c r="AW566" s="352">
        <f t="shared" ref="AW566" si="26">AE566*AM566</f>
        <v>0</v>
      </c>
      <c r="AX566" s="353"/>
      <c r="AY566" s="353"/>
      <c r="AZ566" s="353"/>
      <c r="BA566" s="353"/>
      <c r="BB566" s="353"/>
      <c r="BC566" s="353"/>
      <c r="BD566" s="353"/>
      <c r="BE566" s="353"/>
      <c r="BF566" s="353"/>
      <c r="BG566" s="353"/>
      <c r="BH566" s="353"/>
      <c r="BI566" s="354"/>
    </row>
    <row r="567" spans="1:61" s="97" customFormat="1" ht="43.5" customHeight="1" x14ac:dyDescent="0.25">
      <c r="A567" s="374" t="s">
        <v>364</v>
      </c>
      <c r="B567" s="375"/>
      <c r="C567" s="375"/>
      <c r="D567" s="375"/>
      <c r="E567" s="375"/>
      <c r="F567" s="375"/>
      <c r="G567" s="375"/>
      <c r="H567" s="375"/>
      <c r="I567" s="376"/>
      <c r="J567" s="355" t="s">
        <v>381</v>
      </c>
      <c r="K567" s="346"/>
      <c r="L567" s="346"/>
      <c r="M567" s="346"/>
      <c r="N567" s="346"/>
      <c r="O567" s="346"/>
      <c r="P567" s="346"/>
      <c r="Q567" s="346"/>
      <c r="R567" s="346"/>
      <c r="S567" s="346"/>
      <c r="T567" s="346"/>
      <c r="U567" s="346"/>
      <c r="V567" s="346"/>
      <c r="W567" s="346"/>
      <c r="X567" s="346"/>
      <c r="Y567" s="346"/>
      <c r="Z567" s="346"/>
      <c r="AA567" s="346"/>
      <c r="AB567" s="346"/>
      <c r="AC567" s="346"/>
      <c r="AD567" s="347"/>
      <c r="AE567" s="356">
        <f>P568*Y568/100</f>
        <v>0</v>
      </c>
      <c r="AF567" s="357"/>
      <c r="AG567" s="357"/>
      <c r="AH567" s="357"/>
      <c r="AI567" s="357"/>
      <c r="AJ567" s="357"/>
      <c r="AK567" s="357"/>
      <c r="AL567" s="358"/>
      <c r="AM567" s="362">
        <v>3845.95</v>
      </c>
      <c r="AN567" s="363"/>
      <c r="AO567" s="363"/>
      <c r="AP567" s="363"/>
      <c r="AQ567" s="363"/>
      <c r="AR567" s="363"/>
      <c r="AS567" s="363"/>
      <c r="AT567" s="363"/>
      <c r="AU567" s="363"/>
      <c r="AV567" s="364"/>
      <c r="AW567" s="368">
        <f>AE567*AM567/4</f>
        <v>0</v>
      </c>
      <c r="AX567" s="369"/>
      <c r="AY567" s="369"/>
      <c r="AZ567" s="369"/>
      <c r="BA567" s="369"/>
      <c r="BB567" s="369"/>
      <c r="BC567" s="369"/>
      <c r="BD567" s="369"/>
      <c r="BE567" s="369"/>
      <c r="BF567" s="369"/>
      <c r="BG567" s="369"/>
      <c r="BH567" s="369"/>
      <c r="BI567" s="370"/>
    </row>
    <row r="568" spans="1:61" s="97" customFormat="1" ht="50.25" customHeight="1" x14ac:dyDescent="0.25">
      <c r="A568" s="342"/>
      <c r="B568" s="343"/>
      <c r="C568" s="343"/>
      <c r="D568" s="343"/>
      <c r="E568" s="343"/>
      <c r="F568" s="343"/>
      <c r="G568" s="343"/>
      <c r="H568" s="343"/>
      <c r="I568" s="344"/>
      <c r="J568" s="377" t="s">
        <v>378</v>
      </c>
      <c r="K568" s="378"/>
      <c r="L568" s="378"/>
      <c r="M568" s="378"/>
      <c r="N568" s="378"/>
      <c r="O568" s="379"/>
      <c r="P568" s="380"/>
      <c r="Q568" s="380"/>
      <c r="R568" s="380"/>
      <c r="S568" s="380"/>
      <c r="T568" s="380"/>
      <c r="U568" s="377" t="s">
        <v>379</v>
      </c>
      <c r="V568" s="378"/>
      <c r="W568" s="378"/>
      <c r="X568" s="379"/>
      <c r="Y568" s="380"/>
      <c r="Z568" s="380"/>
      <c r="AA568" s="380"/>
      <c r="AB568" s="380"/>
      <c r="AC568" s="380"/>
      <c r="AD568" s="380"/>
      <c r="AE568" s="359"/>
      <c r="AF568" s="360"/>
      <c r="AG568" s="360"/>
      <c r="AH568" s="360"/>
      <c r="AI568" s="360"/>
      <c r="AJ568" s="360"/>
      <c r="AK568" s="360"/>
      <c r="AL568" s="361"/>
      <c r="AM568" s="365"/>
      <c r="AN568" s="366"/>
      <c r="AO568" s="366"/>
      <c r="AP568" s="366"/>
      <c r="AQ568" s="366"/>
      <c r="AR568" s="366"/>
      <c r="AS568" s="366"/>
      <c r="AT568" s="366"/>
      <c r="AU568" s="366"/>
      <c r="AV568" s="367"/>
      <c r="AW568" s="371"/>
      <c r="AX568" s="372"/>
      <c r="AY568" s="372"/>
      <c r="AZ568" s="372"/>
      <c r="BA568" s="372"/>
      <c r="BB568" s="372"/>
      <c r="BC568" s="372"/>
      <c r="BD568" s="372"/>
      <c r="BE568" s="372"/>
      <c r="BF568" s="372"/>
      <c r="BG568" s="372"/>
      <c r="BH568" s="372"/>
      <c r="BI568" s="373"/>
    </row>
    <row r="569" spans="1:61" s="97" customFormat="1" ht="27.75" customHeight="1" x14ac:dyDescent="0.25">
      <c r="A569" s="381"/>
      <c r="B569" s="382"/>
      <c r="C569" s="382"/>
      <c r="D569" s="382"/>
      <c r="E569" s="382"/>
      <c r="F569" s="382"/>
      <c r="G569" s="382"/>
      <c r="H569" s="382"/>
      <c r="I569" s="383"/>
      <c r="J569" s="381" t="s">
        <v>380</v>
      </c>
      <c r="K569" s="382"/>
      <c r="L569" s="382"/>
      <c r="M569" s="382"/>
      <c r="N569" s="382"/>
      <c r="O569" s="382"/>
      <c r="P569" s="382"/>
      <c r="Q569" s="382"/>
      <c r="R569" s="382"/>
      <c r="S569" s="382"/>
      <c r="T569" s="382"/>
      <c r="U569" s="382"/>
      <c r="V569" s="382"/>
      <c r="W569" s="382"/>
      <c r="X569" s="382"/>
      <c r="Y569" s="382"/>
      <c r="Z569" s="382"/>
      <c r="AA569" s="382"/>
      <c r="AB569" s="382"/>
      <c r="AC569" s="382"/>
      <c r="AD569" s="383"/>
      <c r="AE569" s="384"/>
      <c r="AF569" s="385"/>
      <c r="AG569" s="385"/>
      <c r="AH569" s="385"/>
      <c r="AI569" s="385"/>
      <c r="AJ569" s="385"/>
      <c r="AK569" s="385"/>
      <c r="AL569" s="386"/>
      <c r="AM569" s="387"/>
      <c r="AN569" s="388"/>
      <c r="AO569" s="388"/>
      <c r="AP569" s="388"/>
      <c r="AQ569" s="388"/>
      <c r="AR569" s="388"/>
      <c r="AS569" s="388"/>
      <c r="AT569" s="388"/>
      <c r="AU569" s="388"/>
      <c r="AV569" s="389"/>
      <c r="AW569" s="390">
        <f>SUM(AW520:BI568)</f>
        <v>0</v>
      </c>
      <c r="AX569" s="391"/>
      <c r="AY569" s="391"/>
      <c r="AZ569" s="391"/>
      <c r="BA569" s="391"/>
      <c r="BB569" s="391"/>
      <c r="BC569" s="391"/>
      <c r="BD569" s="391"/>
      <c r="BE569" s="391"/>
      <c r="BF569" s="391"/>
      <c r="BG569" s="391"/>
      <c r="BH569" s="391"/>
      <c r="BI569" s="392"/>
    </row>
    <row r="570" spans="1:61" s="97" customFormat="1" ht="6.75" customHeight="1" x14ac:dyDescent="0.25">
      <c r="A570" s="148"/>
      <c r="B570" s="149"/>
      <c r="C570" s="149"/>
      <c r="D570" s="149"/>
      <c r="E570" s="149"/>
      <c r="F570" s="149"/>
      <c r="G570" s="149"/>
      <c r="H570" s="149"/>
      <c r="I570" s="149"/>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6"/>
      <c r="AF570" s="156"/>
      <c r="AG570" s="156"/>
      <c r="AH570" s="156"/>
      <c r="AI570" s="156"/>
      <c r="AJ570" s="156"/>
      <c r="AK570" s="156"/>
      <c r="AL570" s="156"/>
      <c r="AM570" s="151"/>
      <c r="AN570" s="151"/>
      <c r="AO570" s="151"/>
      <c r="AP570" s="151"/>
      <c r="AQ570" s="151"/>
      <c r="AR570" s="151"/>
      <c r="AS570" s="151"/>
      <c r="AT570" s="151"/>
      <c r="AU570" s="151"/>
      <c r="AV570" s="151"/>
      <c r="AW570" s="152"/>
      <c r="AX570" s="152"/>
      <c r="AY570" s="152"/>
      <c r="AZ570" s="152"/>
      <c r="BA570" s="152"/>
      <c r="BB570" s="152"/>
      <c r="BC570" s="152"/>
      <c r="BD570" s="152"/>
      <c r="BE570" s="152"/>
      <c r="BF570" s="152"/>
      <c r="BG570" s="152"/>
      <c r="BH570" s="152"/>
      <c r="BI570" s="153"/>
    </row>
    <row r="571" spans="1:61" ht="45" customHeight="1" x14ac:dyDescent="0.25">
      <c r="A571" s="342" t="s">
        <v>382</v>
      </c>
      <c r="B571" s="343"/>
      <c r="C571" s="343"/>
      <c r="D571" s="343"/>
      <c r="E571" s="343"/>
      <c r="F571" s="343"/>
      <c r="G571" s="343"/>
      <c r="H571" s="343"/>
      <c r="I571" s="343"/>
      <c r="J571" s="343"/>
      <c r="K571" s="343"/>
      <c r="L571" s="343"/>
      <c r="M571" s="343"/>
      <c r="N571" s="343"/>
      <c r="O571" s="343"/>
      <c r="P571" s="343"/>
      <c r="Q571" s="343"/>
      <c r="R571" s="343"/>
      <c r="S571" s="343"/>
      <c r="T571" s="343"/>
      <c r="U571" s="343"/>
      <c r="V571" s="343"/>
      <c r="W571" s="343"/>
      <c r="X571" s="343"/>
      <c r="Y571" s="343"/>
      <c r="Z571" s="343"/>
      <c r="AA571" s="343"/>
      <c r="AB571" s="343"/>
      <c r="AC571" s="343"/>
      <c r="AD571" s="343"/>
      <c r="AE571" s="343"/>
      <c r="AF571" s="343"/>
      <c r="AG571" s="343"/>
      <c r="AH571" s="343"/>
      <c r="AI571" s="343"/>
      <c r="AJ571" s="343"/>
      <c r="AK571" s="343"/>
      <c r="AL571" s="343"/>
      <c r="AM571" s="343"/>
      <c r="AN571" s="343"/>
      <c r="AO571" s="343"/>
      <c r="AP571" s="343"/>
      <c r="AQ571" s="343"/>
      <c r="AR571" s="343"/>
      <c r="AS571" s="343"/>
      <c r="AT571" s="343"/>
      <c r="AU571" s="343"/>
      <c r="AV571" s="343"/>
      <c r="AW571" s="343"/>
      <c r="AX571" s="343"/>
      <c r="AY571" s="343"/>
      <c r="AZ571" s="343"/>
      <c r="BA571" s="343"/>
      <c r="BB571" s="343"/>
      <c r="BC571" s="343"/>
      <c r="BD571" s="343"/>
      <c r="BE571" s="343"/>
      <c r="BF571" s="343"/>
      <c r="BG571" s="343"/>
      <c r="BH571" s="343"/>
      <c r="BI571" s="344"/>
    </row>
    <row r="572" spans="1:61" s="97" customFormat="1" ht="30.75" customHeight="1" x14ac:dyDescent="0.25">
      <c r="A572" s="505" t="s">
        <v>279</v>
      </c>
      <c r="B572" s="506"/>
      <c r="C572" s="506"/>
      <c r="D572" s="506"/>
      <c r="E572" s="506"/>
      <c r="F572" s="506"/>
      <c r="G572" s="506"/>
      <c r="H572" s="506"/>
      <c r="I572" s="507"/>
      <c r="J572" s="502" t="s">
        <v>383</v>
      </c>
      <c r="K572" s="503"/>
      <c r="L572" s="503"/>
      <c r="M572" s="503"/>
      <c r="N572" s="503"/>
      <c r="O572" s="503"/>
      <c r="P572" s="503"/>
      <c r="Q572" s="503"/>
      <c r="R572" s="503"/>
      <c r="S572" s="503"/>
      <c r="T572" s="503"/>
      <c r="U572" s="503"/>
      <c r="V572" s="503"/>
      <c r="W572" s="503"/>
      <c r="X572" s="503"/>
      <c r="Y572" s="503"/>
      <c r="Z572" s="503"/>
      <c r="AA572" s="503"/>
      <c r="AB572" s="503"/>
      <c r="AC572" s="503"/>
      <c r="AD572" s="504"/>
      <c r="AE572" s="820" t="s">
        <v>384</v>
      </c>
      <c r="AF572" s="821"/>
      <c r="AG572" s="821"/>
      <c r="AH572" s="821"/>
      <c r="AI572" s="821"/>
      <c r="AJ572" s="821"/>
      <c r="AK572" s="821"/>
      <c r="AL572" s="822"/>
      <c r="AM572" s="820" t="s">
        <v>385</v>
      </c>
      <c r="AN572" s="821"/>
      <c r="AO572" s="821"/>
      <c r="AP572" s="821"/>
      <c r="AQ572" s="821"/>
      <c r="AR572" s="821"/>
      <c r="AS572" s="821"/>
      <c r="AT572" s="821"/>
      <c r="AU572" s="821"/>
      <c r="AV572" s="822"/>
      <c r="AW572" s="502" t="s">
        <v>283</v>
      </c>
      <c r="AX572" s="503"/>
      <c r="AY572" s="503"/>
      <c r="AZ572" s="503"/>
      <c r="BA572" s="503"/>
      <c r="BB572" s="503"/>
      <c r="BC572" s="503"/>
      <c r="BD572" s="503"/>
      <c r="BE572" s="503"/>
      <c r="BF572" s="503"/>
      <c r="BG572" s="503"/>
      <c r="BH572" s="503"/>
      <c r="BI572" s="504"/>
    </row>
    <row r="573" spans="1:61" s="97" customFormat="1" ht="21" customHeight="1" x14ac:dyDescent="0.25">
      <c r="A573" s="505">
        <v>0</v>
      </c>
      <c r="B573" s="506"/>
      <c r="C573" s="506"/>
      <c r="D573" s="506"/>
      <c r="E573" s="506"/>
      <c r="F573" s="506"/>
      <c r="G573" s="506"/>
      <c r="H573" s="506"/>
      <c r="I573" s="507"/>
      <c r="J573" s="502">
        <v>1</v>
      </c>
      <c r="K573" s="503"/>
      <c r="L573" s="503"/>
      <c r="M573" s="503"/>
      <c r="N573" s="503"/>
      <c r="O573" s="503"/>
      <c r="P573" s="503"/>
      <c r="Q573" s="503"/>
      <c r="R573" s="503"/>
      <c r="S573" s="503"/>
      <c r="T573" s="503"/>
      <c r="U573" s="503"/>
      <c r="V573" s="503"/>
      <c r="W573" s="503"/>
      <c r="X573" s="503"/>
      <c r="Y573" s="503"/>
      <c r="Z573" s="503"/>
      <c r="AA573" s="503"/>
      <c r="AB573" s="503"/>
      <c r="AC573" s="503"/>
      <c r="AD573" s="504"/>
      <c r="AE573" s="502">
        <v>2</v>
      </c>
      <c r="AF573" s="503"/>
      <c r="AG573" s="503"/>
      <c r="AH573" s="503"/>
      <c r="AI573" s="503"/>
      <c r="AJ573" s="503"/>
      <c r="AK573" s="503"/>
      <c r="AL573" s="504"/>
      <c r="AM573" s="502">
        <v>3</v>
      </c>
      <c r="AN573" s="503"/>
      <c r="AO573" s="503"/>
      <c r="AP573" s="503"/>
      <c r="AQ573" s="503"/>
      <c r="AR573" s="503"/>
      <c r="AS573" s="503"/>
      <c r="AT573" s="503"/>
      <c r="AU573" s="503"/>
      <c r="AV573" s="504"/>
      <c r="AW573" s="502">
        <v>4</v>
      </c>
      <c r="AX573" s="503"/>
      <c r="AY573" s="503"/>
      <c r="AZ573" s="503"/>
      <c r="BA573" s="503"/>
      <c r="BB573" s="503"/>
      <c r="BC573" s="503"/>
      <c r="BD573" s="503"/>
      <c r="BE573" s="503"/>
      <c r="BF573" s="503"/>
      <c r="BG573" s="503"/>
      <c r="BH573" s="503"/>
      <c r="BI573" s="504"/>
    </row>
    <row r="574" spans="1:61" s="97" customFormat="1" ht="23.25" customHeight="1" x14ac:dyDescent="0.25">
      <c r="A574" s="345" t="s">
        <v>386</v>
      </c>
      <c r="B574" s="346"/>
      <c r="C574" s="346"/>
      <c r="D574" s="346"/>
      <c r="E574" s="346"/>
      <c r="F574" s="346"/>
      <c r="G574" s="346"/>
      <c r="H574" s="346"/>
      <c r="I574" s="347"/>
      <c r="J574" s="823" t="s">
        <v>416</v>
      </c>
      <c r="K574" s="824"/>
      <c r="L574" s="824"/>
      <c r="M574" s="824"/>
      <c r="N574" s="824"/>
      <c r="O574" s="824"/>
      <c r="P574" s="824"/>
      <c r="Q574" s="824"/>
      <c r="R574" s="824"/>
      <c r="S574" s="824"/>
      <c r="T574" s="824"/>
      <c r="U574" s="824"/>
      <c r="V574" s="824"/>
      <c r="W574" s="824"/>
      <c r="X574" s="824"/>
      <c r="Y574" s="824"/>
      <c r="Z574" s="824"/>
      <c r="AA574" s="824"/>
      <c r="AB574" s="824"/>
      <c r="AC574" s="824"/>
      <c r="AD574" s="825"/>
      <c r="AE574" s="826"/>
      <c r="AF574" s="826"/>
      <c r="AG574" s="826"/>
      <c r="AH574" s="826"/>
      <c r="AI574" s="826"/>
      <c r="AJ574" s="826"/>
      <c r="AK574" s="826"/>
      <c r="AL574" s="826"/>
      <c r="AM574" s="827">
        <v>1963.87</v>
      </c>
      <c r="AN574" s="828"/>
      <c r="AO574" s="828"/>
      <c r="AP574" s="828"/>
      <c r="AQ574" s="828"/>
      <c r="AR574" s="828"/>
      <c r="AS574" s="828"/>
      <c r="AT574" s="828"/>
      <c r="AU574" s="828"/>
      <c r="AV574" s="829"/>
      <c r="AW574" s="352">
        <f t="shared" ref="AW574:AW597" si="27">AE574*AM574</f>
        <v>0</v>
      </c>
      <c r="AX574" s="353"/>
      <c r="AY574" s="353"/>
      <c r="AZ574" s="353"/>
      <c r="BA574" s="353"/>
      <c r="BB574" s="353"/>
      <c r="BC574" s="353"/>
      <c r="BD574" s="353"/>
      <c r="BE574" s="353"/>
      <c r="BF574" s="353"/>
      <c r="BG574" s="353"/>
      <c r="BH574" s="353"/>
      <c r="BI574" s="354"/>
    </row>
    <row r="575" spans="1:61" s="97" customFormat="1" ht="57" customHeight="1" x14ac:dyDescent="0.25">
      <c r="A575" s="345" t="s">
        <v>387</v>
      </c>
      <c r="B575" s="346"/>
      <c r="C575" s="346"/>
      <c r="D575" s="346"/>
      <c r="E575" s="346"/>
      <c r="F575" s="346"/>
      <c r="G575" s="346"/>
      <c r="H575" s="346"/>
      <c r="I575" s="347"/>
      <c r="J575" s="830" t="s">
        <v>417</v>
      </c>
      <c r="K575" s="831"/>
      <c r="L575" s="831"/>
      <c r="M575" s="831"/>
      <c r="N575" s="831"/>
      <c r="O575" s="831"/>
      <c r="P575" s="831"/>
      <c r="Q575" s="831"/>
      <c r="R575" s="831"/>
      <c r="S575" s="831"/>
      <c r="T575" s="831"/>
      <c r="U575" s="831"/>
      <c r="V575" s="831"/>
      <c r="W575" s="831"/>
      <c r="X575" s="831"/>
      <c r="Y575" s="831"/>
      <c r="Z575" s="831"/>
      <c r="AA575" s="831"/>
      <c r="AB575" s="831"/>
      <c r="AC575" s="831"/>
      <c r="AD575" s="832"/>
      <c r="AE575" s="826"/>
      <c r="AF575" s="826"/>
      <c r="AG575" s="826"/>
      <c r="AH575" s="826"/>
      <c r="AI575" s="826"/>
      <c r="AJ575" s="826"/>
      <c r="AK575" s="826"/>
      <c r="AL575" s="826"/>
      <c r="AM575" s="827">
        <v>243.86</v>
      </c>
      <c r="AN575" s="828"/>
      <c r="AO575" s="828"/>
      <c r="AP575" s="828"/>
      <c r="AQ575" s="828"/>
      <c r="AR575" s="828"/>
      <c r="AS575" s="828"/>
      <c r="AT575" s="828"/>
      <c r="AU575" s="828"/>
      <c r="AV575" s="829"/>
      <c r="AW575" s="352">
        <f t="shared" si="27"/>
        <v>0</v>
      </c>
      <c r="AX575" s="353"/>
      <c r="AY575" s="353"/>
      <c r="AZ575" s="353"/>
      <c r="BA575" s="353"/>
      <c r="BB575" s="353"/>
      <c r="BC575" s="353"/>
      <c r="BD575" s="353"/>
      <c r="BE575" s="353"/>
      <c r="BF575" s="353"/>
      <c r="BG575" s="353"/>
      <c r="BH575" s="353"/>
      <c r="BI575" s="354"/>
    </row>
    <row r="576" spans="1:61" s="97" customFormat="1" ht="29.25" customHeight="1" x14ac:dyDescent="0.25">
      <c r="A576" s="345" t="s">
        <v>388</v>
      </c>
      <c r="B576" s="346"/>
      <c r="C576" s="346"/>
      <c r="D576" s="346"/>
      <c r="E576" s="346"/>
      <c r="F576" s="346"/>
      <c r="G576" s="346"/>
      <c r="H576" s="346"/>
      <c r="I576" s="347"/>
      <c r="J576" s="823" t="s">
        <v>418</v>
      </c>
      <c r="K576" s="824"/>
      <c r="L576" s="824"/>
      <c r="M576" s="824"/>
      <c r="N576" s="824"/>
      <c r="O576" s="824"/>
      <c r="P576" s="824"/>
      <c r="Q576" s="824"/>
      <c r="R576" s="824"/>
      <c r="S576" s="824"/>
      <c r="T576" s="824"/>
      <c r="U576" s="824"/>
      <c r="V576" s="824"/>
      <c r="W576" s="824"/>
      <c r="X576" s="824"/>
      <c r="Y576" s="824"/>
      <c r="Z576" s="824"/>
      <c r="AA576" s="824"/>
      <c r="AB576" s="824"/>
      <c r="AC576" s="824"/>
      <c r="AD576" s="825"/>
      <c r="AE576" s="826"/>
      <c r="AF576" s="826"/>
      <c r="AG576" s="826"/>
      <c r="AH576" s="826"/>
      <c r="AI576" s="826"/>
      <c r="AJ576" s="826"/>
      <c r="AK576" s="826"/>
      <c r="AL576" s="826"/>
      <c r="AM576" s="827">
        <v>398.96</v>
      </c>
      <c r="AN576" s="828"/>
      <c r="AO576" s="828"/>
      <c r="AP576" s="828"/>
      <c r="AQ576" s="828"/>
      <c r="AR576" s="828"/>
      <c r="AS576" s="828"/>
      <c r="AT576" s="828"/>
      <c r="AU576" s="828"/>
      <c r="AV576" s="829"/>
      <c r="AW576" s="352">
        <f t="shared" si="27"/>
        <v>0</v>
      </c>
      <c r="AX576" s="353"/>
      <c r="AY576" s="353"/>
      <c r="AZ576" s="353"/>
      <c r="BA576" s="353"/>
      <c r="BB576" s="353"/>
      <c r="BC576" s="353"/>
      <c r="BD576" s="353"/>
      <c r="BE576" s="353"/>
      <c r="BF576" s="353"/>
      <c r="BG576" s="353"/>
      <c r="BH576" s="353"/>
      <c r="BI576" s="354"/>
    </row>
    <row r="577" spans="1:61" s="97" customFormat="1" ht="47.25" customHeight="1" x14ac:dyDescent="0.25">
      <c r="A577" s="345" t="s">
        <v>389</v>
      </c>
      <c r="B577" s="346"/>
      <c r="C577" s="346"/>
      <c r="D577" s="346"/>
      <c r="E577" s="346"/>
      <c r="F577" s="346"/>
      <c r="G577" s="346"/>
      <c r="H577" s="346"/>
      <c r="I577" s="347"/>
      <c r="J577" s="830" t="s">
        <v>419</v>
      </c>
      <c r="K577" s="831"/>
      <c r="L577" s="831"/>
      <c r="M577" s="831"/>
      <c r="N577" s="831"/>
      <c r="O577" s="831"/>
      <c r="P577" s="831"/>
      <c r="Q577" s="831"/>
      <c r="R577" s="831"/>
      <c r="S577" s="831"/>
      <c r="T577" s="831"/>
      <c r="U577" s="831"/>
      <c r="V577" s="831"/>
      <c r="W577" s="831"/>
      <c r="X577" s="831"/>
      <c r="Y577" s="831"/>
      <c r="Z577" s="831"/>
      <c r="AA577" s="831"/>
      <c r="AB577" s="831"/>
      <c r="AC577" s="831"/>
      <c r="AD577" s="832"/>
      <c r="AE577" s="826"/>
      <c r="AF577" s="826"/>
      <c r="AG577" s="826"/>
      <c r="AH577" s="826"/>
      <c r="AI577" s="826"/>
      <c r="AJ577" s="826"/>
      <c r="AK577" s="826"/>
      <c r="AL577" s="826"/>
      <c r="AM577" s="827">
        <v>369.66</v>
      </c>
      <c r="AN577" s="828"/>
      <c r="AO577" s="828"/>
      <c r="AP577" s="828"/>
      <c r="AQ577" s="828"/>
      <c r="AR577" s="828"/>
      <c r="AS577" s="828"/>
      <c r="AT577" s="828"/>
      <c r="AU577" s="828"/>
      <c r="AV577" s="829"/>
      <c r="AW577" s="352">
        <f t="shared" si="27"/>
        <v>0</v>
      </c>
      <c r="AX577" s="353"/>
      <c r="AY577" s="353"/>
      <c r="AZ577" s="353"/>
      <c r="BA577" s="353"/>
      <c r="BB577" s="353"/>
      <c r="BC577" s="353"/>
      <c r="BD577" s="353"/>
      <c r="BE577" s="353"/>
      <c r="BF577" s="353"/>
      <c r="BG577" s="353"/>
      <c r="BH577" s="353"/>
      <c r="BI577" s="354"/>
    </row>
    <row r="578" spans="1:61" s="97" customFormat="1" ht="33" customHeight="1" x14ac:dyDescent="0.25">
      <c r="A578" s="345" t="s">
        <v>390</v>
      </c>
      <c r="B578" s="346"/>
      <c r="C578" s="346"/>
      <c r="D578" s="346"/>
      <c r="E578" s="346"/>
      <c r="F578" s="346"/>
      <c r="G578" s="346"/>
      <c r="H578" s="346"/>
      <c r="I578" s="347"/>
      <c r="J578" s="823" t="s">
        <v>420</v>
      </c>
      <c r="K578" s="824"/>
      <c r="L578" s="824"/>
      <c r="M578" s="824"/>
      <c r="N578" s="824"/>
      <c r="O578" s="824"/>
      <c r="P578" s="824"/>
      <c r="Q578" s="824"/>
      <c r="R578" s="824"/>
      <c r="S578" s="824"/>
      <c r="T578" s="824"/>
      <c r="U578" s="824"/>
      <c r="V578" s="824"/>
      <c r="W578" s="824"/>
      <c r="X578" s="824"/>
      <c r="Y578" s="824"/>
      <c r="Z578" s="824"/>
      <c r="AA578" s="824"/>
      <c r="AB578" s="824"/>
      <c r="AC578" s="824"/>
      <c r="AD578" s="825"/>
      <c r="AE578" s="826"/>
      <c r="AF578" s="826"/>
      <c r="AG578" s="826"/>
      <c r="AH578" s="826"/>
      <c r="AI578" s="826"/>
      <c r="AJ578" s="826"/>
      <c r="AK578" s="826"/>
      <c r="AL578" s="826"/>
      <c r="AM578" s="827">
        <v>846.07</v>
      </c>
      <c r="AN578" s="828"/>
      <c r="AO578" s="828"/>
      <c r="AP578" s="828"/>
      <c r="AQ578" s="828"/>
      <c r="AR578" s="828"/>
      <c r="AS578" s="828"/>
      <c r="AT578" s="828"/>
      <c r="AU578" s="828"/>
      <c r="AV578" s="829"/>
      <c r="AW578" s="352">
        <f t="shared" si="27"/>
        <v>0</v>
      </c>
      <c r="AX578" s="353"/>
      <c r="AY578" s="353"/>
      <c r="AZ578" s="353"/>
      <c r="BA578" s="353"/>
      <c r="BB578" s="353"/>
      <c r="BC578" s="353"/>
      <c r="BD578" s="353"/>
      <c r="BE578" s="353"/>
      <c r="BF578" s="353"/>
      <c r="BG578" s="353"/>
      <c r="BH578" s="353"/>
      <c r="BI578" s="354"/>
    </row>
    <row r="579" spans="1:61" s="97" customFormat="1" ht="89.25" customHeight="1" x14ac:dyDescent="0.25">
      <c r="A579" s="345" t="s">
        <v>391</v>
      </c>
      <c r="B579" s="346"/>
      <c r="C579" s="346"/>
      <c r="D579" s="346"/>
      <c r="E579" s="346"/>
      <c r="F579" s="346"/>
      <c r="G579" s="346"/>
      <c r="H579" s="346"/>
      <c r="I579" s="347"/>
      <c r="J579" s="823" t="s">
        <v>421</v>
      </c>
      <c r="K579" s="824"/>
      <c r="L579" s="824"/>
      <c r="M579" s="824"/>
      <c r="N579" s="824"/>
      <c r="O579" s="824"/>
      <c r="P579" s="824"/>
      <c r="Q579" s="824"/>
      <c r="R579" s="824"/>
      <c r="S579" s="824"/>
      <c r="T579" s="824"/>
      <c r="U579" s="824"/>
      <c r="V579" s="824"/>
      <c r="W579" s="824"/>
      <c r="X579" s="824"/>
      <c r="Y579" s="824"/>
      <c r="Z579" s="824"/>
      <c r="AA579" s="824"/>
      <c r="AB579" s="824"/>
      <c r="AC579" s="824"/>
      <c r="AD579" s="825"/>
      <c r="AE579" s="826"/>
      <c r="AF579" s="826"/>
      <c r="AG579" s="826"/>
      <c r="AH579" s="826"/>
      <c r="AI579" s="826"/>
      <c r="AJ579" s="826"/>
      <c r="AK579" s="826"/>
      <c r="AL579" s="826"/>
      <c r="AM579" s="827">
        <v>874.52</v>
      </c>
      <c r="AN579" s="828"/>
      <c r="AO579" s="828"/>
      <c r="AP579" s="828"/>
      <c r="AQ579" s="828"/>
      <c r="AR579" s="828"/>
      <c r="AS579" s="828"/>
      <c r="AT579" s="828"/>
      <c r="AU579" s="828"/>
      <c r="AV579" s="829"/>
      <c r="AW579" s="352">
        <f t="shared" si="27"/>
        <v>0</v>
      </c>
      <c r="AX579" s="353"/>
      <c r="AY579" s="353"/>
      <c r="AZ579" s="353"/>
      <c r="BA579" s="353"/>
      <c r="BB579" s="353"/>
      <c r="BC579" s="353"/>
      <c r="BD579" s="353"/>
      <c r="BE579" s="353"/>
      <c r="BF579" s="353"/>
      <c r="BG579" s="353"/>
      <c r="BH579" s="353"/>
      <c r="BI579" s="354"/>
    </row>
    <row r="580" spans="1:61" s="97" customFormat="1" ht="111.75" customHeight="1" x14ac:dyDescent="0.25">
      <c r="A580" s="345" t="s">
        <v>392</v>
      </c>
      <c r="B580" s="346"/>
      <c r="C580" s="346"/>
      <c r="D580" s="346"/>
      <c r="E580" s="346"/>
      <c r="F580" s="346"/>
      <c r="G580" s="346"/>
      <c r="H580" s="346"/>
      <c r="I580" s="347"/>
      <c r="J580" s="823" t="s">
        <v>422</v>
      </c>
      <c r="K580" s="824"/>
      <c r="L580" s="824"/>
      <c r="M580" s="824"/>
      <c r="N580" s="824"/>
      <c r="O580" s="824"/>
      <c r="P580" s="824"/>
      <c r="Q580" s="824"/>
      <c r="R580" s="824"/>
      <c r="S580" s="824"/>
      <c r="T580" s="824"/>
      <c r="U580" s="824"/>
      <c r="V580" s="824"/>
      <c r="W580" s="824"/>
      <c r="X580" s="824"/>
      <c r="Y580" s="824"/>
      <c r="Z580" s="824"/>
      <c r="AA580" s="824"/>
      <c r="AB580" s="824"/>
      <c r="AC580" s="824"/>
      <c r="AD580" s="825"/>
      <c r="AE580" s="826"/>
      <c r="AF580" s="826"/>
      <c r="AG580" s="826"/>
      <c r="AH580" s="826"/>
      <c r="AI580" s="826"/>
      <c r="AJ580" s="826"/>
      <c r="AK580" s="826"/>
      <c r="AL580" s="826"/>
      <c r="AM580" s="827">
        <v>1033.43</v>
      </c>
      <c r="AN580" s="828"/>
      <c r="AO580" s="828"/>
      <c r="AP580" s="828"/>
      <c r="AQ580" s="828"/>
      <c r="AR580" s="828"/>
      <c r="AS580" s="828"/>
      <c r="AT580" s="828"/>
      <c r="AU580" s="828"/>
      <c r="AV580" s="829"/>
      <c r="AW580" s="352">
        <f t="shared" si="27"/>
        <v>0</v>
      </c>
      <c r="AX580" s="353"/>
      <c r="AY580" s="353"/>
      <c r="AZ580" s="353"/>
      <c r="BA580" s="353"/>
      <c r="BB580" s="353"/>
      <c r="BC580" s="353"/>
      <c r="BD580" s="353"/>
      <c r="BE580" s="353"/>
      <c r="BF580" s="353"/>
      <c r="BG580" s="353"/>
      <c r="BH580" s="353"/>
      <c r="BI580" s="354"/>
    </row>
    <row r="581" spans="1:61" s="97" customFormat="1" ht="132.75" customHeight="1" x14ac:dyDescent="0.25">
      <c r="A581" s="345" t="s">
        <v>393</v>
      </c>
      <c r="B581" s="346"/>
      <c r="C581" s="346"/>
      <c r="D581" s="346"/>
      <c r="E581" s="346"/>
      <c r="F581" s="346"/>
      <c r="G581" s="346"/>
      <c r="H581" s="346"/>
      <c r="I581" s="347"/>
      <c r="J581" s="823" t="s">
        <v>423</v>
      </c>
      <c r="K581" s="824"/>
      <c r="L581" s="824"/>
      <c r="M581" s="824"/>
      <c r="N581" s="824"/>
      <c r="O581" s="824"/>
      <c r="P581" s="824"/>
      <c r="Q581" s="824"/>
      <c r="R581" s="824"/>
      <c r="S581" s="824"/>
      <c r="T581" s="824"/>
      <c r="U581" s="824"/>
      <c r="V581" s="824"/>
      <c r="W581" s="824"/>
      <c r="X581" s="824"/>
      <c r="Y581" s="824"/>
      <c r="Z581" s="824"/>
      <c r="AA581" s="824"/>
      <c r="AB581" s="824"/>
      <c r="AC581" s="824"/>
      <c r="AD581" s="825"/>
      <c r="AE581" s="826"/>
      <c r="AF581" s="826"/>
      <c r="AG581" s="826"/>
      <c r="AH581" s="826"/>
      <c r="AI581" s="826"/>
      <c r="AJ581" s="826"/>
      <c r="AK581" s="826"/>
      <c r="AL581" s="826"/>
      <c r="AM581" s="827">
        <v>561.79999999999995</v>
      </c>
      <c r="AN581" s="828"/>
      <c r="AO581" s="828"/>
      <c r="AP581" s="828"/>
      <c r="AQ581" s="828"/>
      <c r="AR581" s="828"/>
      <c r="AS581" s="828"/>
      <c r="AT581" s="828"/>
      <c r="AU581" s="828"/>
      <c r="AV581" s="829"/>
      <c r="AW581" s="352">
        <f t="shared" si="27"/>
        <v>0</v>
      </c>
      <c r="AX581" s="353"/>
      <c r="AY581" s="353"/>
      <c r="AZ581" s="353"/>
      <c r="BA581" s="353"/>
      <c r="BB581" s="353"/>
      <c r="BC581" s="353"/>
      <c r="BD581" s="353"/>
      <c r="BE581" s="353"/>
      <c r="BF581" s="353"/>
      <c r="BG581" s="353"/>
      <c r="BH581" s="353"/>
      <c r="BI581" s="354"/>
    </row>
    <row r="582" spans="1:61" s="97" customFormat="1" ht="66.75" customHeight="1" x14ac:dyDescent="0.25">
      <c r="A582" s="345" t="s">
        <v>394</v>
      </c>
      <c r="B582" s="346"/>
      <c r="C582" s="346"/>
      <c r="D582" s="346"/>
      <c r="E582" s="346"/>
      <c r="F582" s="346"/>
      <c r="G582" s="346"/>
      <c r="H582" s="346"/>
      <c r="I582" s="347"/>
      <c r="J582" s="823" t="s">
        <v>424</v>
      </c>
      <c r="K582" s="824"/>
      <c r="L582" s="824"/>
      <c r="M582" s="824"/>
      <c r="N582" s="824"/>
      <c r="O582" s="824"/>
      <c r="P582" s="824"/>
      <c r="Q582" s="824"/>
      <c r="R582" s="824"/>
      <c r="S582" s="824"/>
      <c r="T582" s="824"/>
      <c r="U582" s="824"/>
      <c r="V582" s="824"/>
      <c r="W582" s="824"/>
      <c r="X582" s="824"/>
      <c r="Y582" s="824"/>
      <c r="Z582" s="824"/>
      <c r="AA582" s="824"/>
      <c r="AB582" s="824"/>
      <c r="AC582" s="824"/>
      <c r="AD582" s="825"/>
      <c r="AE582" s="833"/>
      <c r="AF582" s="834"/>
      <c r="AG582" s="834"/>
      <c r="AH582" s="834"/>
      <c r="AI582" s="834"/>
      <c r="AJ582" s="834"/>
      <c r="AK582" s="834"/>
      <c r="AL582" s="835"/>
      <c r="AM582" s="827">
        <v>50.47</v>
      </c>
      <c r="AN582" s="828"/>
      <c r="AO582" s="828"/>
      <c r="AP582" s="828"/>
      <c r="AQ582" s="828"/>
      <c r="AR582" s="828"/>
      <c r="AS582" s="828"/>
      <c r="AT582" s="828"/>
      <c r="AU582" s="828"/>
      <c r="AV582" s="829"/>
      <c r="AW582" s="352">
        <f t="shared" si="27"/>
        <v>0</v>
      </c>
      <c r="AX582" s="353"/>
      <c r="AY582" s="353"/>
      <c r="AZ582" s="353"/>
      <c r="BA582" s="353"/>
      <c r="BB582" s="353"/>
      <c r="BC582" s="353"/>
      <c r="BD582" s="353"/>
      <c r="BE582" s="353"/>
      <c r="BF582" s="353"/>
      <c r="BG582" s="353"/>
      <c r="BH582" s="353"/>
      <c r="BI582" s="354"/>
    </row>
    <row r="583" spans="1:61" s="97" customFormat="1" ht="59.25" customHeight="1" x14ac:dyDescent="0.25">
      <c r="A583" s="345" t="s">
        <v>395</v>
      </c>
      <c r="B583" s="346"/>
      <c r="C583" s="346"/>
      <c r="D583" s="346"/>
      <c r="E583" s="346"/>
      <c r="F583" s="346"/>
      <c r="G583" s="346"/>
      <c r="H583" s="346"/>
      <c r="I583" s="347"/>
      <c r="J583" s="823" t="s">
        <v>425</v>
      </c>
      <c r="K583" s="824"/>
      <c r="L583" s="824"/>
      <c r="M583" s="824"/>
      <c r="N583" s="824"/>
      <c r="O583" s="824"/>
      <c r="P583" s="824"/>
      <c r="Q583" s="824"/>
      <c r="R583" s="824"/>
      <c r="S583" s="824"/>
      <c r="T583" s="824"/>
      <c r="U583" s="824"/>
      <c r="V583" s="824"/>
      <c r="W583" s="824"/>
      <c r="X583" s="824"/>
      <c r="Y583" s="824"/>
      <c r="Z583" s="824"/>
      <c r="AA583" s="824"/>
      <c r="AB583" s="824"/>
      <c r="AC583" s="824"/>
      <c r="AD583" s="825"/>
      <c r="AE583" s="833"/>
      <c r="AF583" s="834"/>
      <c r="AG583" s="834"/>
      <c r="AH583" s="834"/>
      <c r="AI583" s="834"/>
      <c r="AJ583" s="834"/>
      <c r="AK583" s="834"/>
      <c r="AL583" s="835"/>
      <c r="AM583" s="827">
        <v>23.39</v>
      </c>
      <c r="AN583" s="828"/>
      <c r="AO583" s="828"/>
      <c r="AP583" s="828"/>
      <c r="AQ583" s="828"/>
      <c r="AR583" s="828"/>
      <c r="AS583" s="828"/>
      <c r="AT583" s="828"/>
      <c r="AU583" s="828"/>
      <c r="AV583" s="829"/>
      <c r="AW583" s="352">
        <f t="shared" si="27"/>
        <v>0</v>
      </c>
      <c r="AX583" s="353"/>
      <c r="AY583" s="353"/>
      <c r="AZ583" s="353"/>
      <c r="BA583" s="353"/>
      <c r="BB583" s="353"/>
      <c r="BC583" s="353"/>
      <c r="BD583" s="353"/>
      <c r="BE583" s="353"/>
      <c r="BF583" s="353"/>
      <c r="BG583" s="353"/>
      <c r="BH583" s="353"/>
      <c r="BI583" s="354"/>
    </row>
    <row r="584" spans="1:61" s="97" customFormat="1" ht="57.75" customHeight="1" x14ac:dyDescent="0.25">
      <c r="A584" s="345" t="s">
        <v>396</v>
      </c>
      <c r="B584" s="346"/>
      <c r="C584" s="346"/>
      <c r="D584" s="346"/>
      <c r="E584" s="346"/>
      <c r="F584" s="346"/>
      <c r="G584" s="346"/>
      <c r="H584" s="346"/>
      <c r="I584" s="347"/>
      <c r="J584" s="823" t="s">
        <v>426</v>
      </c>
      <c r="K584" s="824"/>
      <c r="L584" s="824"/>
      <c r="M584" s="824"/>
      <c r="N584" s="824"/>
      <c r="O584" s="824"/>
      <c r="P584" s="824"/>
      <c r="Q584" s="824"/>
      <c r="R584" s="824"/>
      <c r="S584" s="824"/>
      <c r="T584" s="824"/>
      <c r="U584" s="824"/>
      <c r="V584" s="824"/>
      <c r="W584" s="824"/>
      <c r="X584" s="824"/>
      <c r="Y584" s="824"/>
      <c r="Z584" s="824"/>
      <c r="AA584" s="824"/>
      <c r="AB584" s="824"/>
      <c r="AC584" s="824"/>
      <c r="AD584" s="825"/>
      <c r="AE584" s="833"/>
      <c r="AF584" s="834"/>
      <c r="AG584" s="834"/>
      <c r="AH584" s="834"/>
      <c r="AI584" s="834"/>
      <c r="AJ584" s="834"/>
      <c r="AK584" s="834"/>
      <c r="AL584" s="835"/>
      <c r="AM584" s="827">
        <v>99.37</v>
      </c>
      <c r="AN584" s="828"/>
      <c r="AO584" s="828"/>
      <c r="AP584" s="828"/>
      <c r="AQ584" s="828"/>
      <c r="AR584" s="828"/>
      <c r="AS584" s="828"/>
      <c r="AT584" s="828"/>
      <c r="AU584" s="828"/>
      <c r="AV584" s="829"/>
      <c r="AW584" s="352">
        <f t="shared" si="27"/>
        <v>0</v>
      </c>
      <c r="AX584" s="353"/>
      <c r="AY584" s="353"/>
      <c r="AZ584" s="353"/>
      <c r="BA584" s="353"/>
      <c r="BB584" s="353"/>
      <c r="BC584" s="353"/>
      <c r="BD584" s="353"/>
      <c r="BE584" s="353"/>
      <c r="BF584" s="353"/>
      <c r="BG584" s="353"/>
      <c r="BH584" s="353"/>
      <c r="BI584" s="354"/>
    </row>
    <row r="585" spans="1:61" s="97" customFormat="1" ht="45" customHeight="1" x14ac:dyDescent="0.25">
      <c r="A585" s="345" t="s">
        <v>397</v>
      </c>
      <c r="B585" s="346"/>
      <c r="C585" s="346"/>
      <c r="D585" s="346"/>
      <c r="E585" s="346"/>
      <c r="F585" s="346"/>
      <c r="G585" s="346"/>
      <c r="H585" s="346"/>
      <c r="I585" s="347"/>
      <c r="J585" s="823" t="s">
        <v>427</v>
      </c>
      <c r="K585" s="824"/>
      <c r="L585" s="824"/>
      <c r="M585" s="824"/>
      <c r="N585" s="824"/>
      <c r="O585" s="824"/>
      <c r="P585" s="824"/>
      <c r="Q585" s="824"/>
      <c r="R585" s="824"/>
      <c r="S585" s="824"/>
      <c r="T585" s="824"/>
      <c r="U585" s="824"/>
      <c r="V585" s="824"/>
      <c r="W585" s="824"/>
      <c r="X585" s="824"/>
      <c r="Y585" s="824"/>
      <c r="Z585" s="824"/>
      <c r="AA585" s="824"/>
      <c r="AB585" s="824"/>
      <c r="AC585" s="824"/>
      <c r="AD585" s="825"/>
      <c r="AE585" s="833"/>
      <c r="AF585" s="834"/>
      <c r="AG585" s="834"/>
      <c r="AH585" s="834"/>
      <c r="AI585" s="834"/>
      <c r="AJ585" s="834"/>
      <c r="AK585" s="834"/>
      <c r="AL585" s="835"/>
      <c r="AM585" s="827">
        <v>38.090000000000003</v>
      </c>
      <c r="AN585" s="828"/>
      <c r="AO585" s="828"/>
      <c r="AP585" s="828"/>
      <c r="AQ585" s="828"/>
      <c r="AR585" s="828"/>
      <c r="AS585" s="828"/>
      <c r="AT585" s="828"/>
      <c r="AU585" s="828"/>
      <c r="AV585" s="829"/>
      <c r="AW585" s="352">
        <f t="shared" si="27"/>
        <v>0</v>
      </c>
      <c r="AX585" s="353"/>
      <c r="AY585" s="353"/>
      <c r="AZ585" s="353"/>
      <c r="BA585" s="353"/>
      <c r="BB585" s="353"/>
      <c r="BC585" s="353"/>
      <c r="BD585" s="353"/>
      <c r="BE585" s="353"/>
      <c r="BF585" s="353"/>
      <c r="BG585" s="353"/>
      <c r="BH585" s="353"/>
      <c r="BI585" s="354"/>
    </row>
    <row r="586" spans="1:61" s="97" customFormat="1" ht="20.25" customHeight="1" x14ac:dyDescent="0.25">
      <c r="A586" s="345" t="s">
        <v>398</v>
      </c>
      <c r="B586" s="346"/>
      <c r="C586" s="346"/>
      <c r="D586" s="346"/>
      <c r="E586" s="346"/>
      <c r="F586" s="346"/>
      <c r="G586" s="346"/>
      <c r="H586" s="346"/>
      <c r="I586" s="347"/>
      <c r="J586" s="823" t="s">
        <v>428</v>
      </c>
      <c r="K586" s="824"/>
      <c r="L586" s="824"/>
      <c r="M586" s="824"/>
      <c r="N586" s="824"/>
      <c r="O586" s="824"/>
      <c r="P586" s="824"/>
      <c r="Q586" s="824"/>
      <c r="R586" s="824"/>
      <c r="S586" s="824"/>
      <c r="T586" s="824"/>
      <c r="U586" s="824"/>
      <c r="V586" s="824"/>
      <c r="W586" s="824"/>
      <c r="X586" s="824"/>
      <c r="Y586" s="824"/>
      <c r="Z586" s="824"/>
      <c r="AA586" s="824"/>
      <c r="AB586" s="824"/>
      <c r="AC586" s="824"/>
      <c r="AD586" s="825"/>
      <c r="AE586" s="833"/>
      <c r="AF586" s="834"/>
      <c r="AG586" s="834"/>
      <c r="AH586" s="834"/>
      <c r="AI586" s="834"/>
      <c r="AJ586" s="834"/>
      <c r="AK586" s="834"/>
      <c r="AL586" s="835"/>
      <c r="AM586" s="827">
        <v>30.71</v>
      </c>
      <c r="AN586" s="828"/>
      <c r="AO586" s="828"/>
      <c r="AP586" s="828"/>
      <c r="AQ586" s="828"/>
      <c r="AR586" s="828"/>
      <c r="AS586" s="828"/>
      <c r="AT586" s="828"/>
      <c r="AU586" s="828"/>
      <c r="AV586" s="829"/>
      <c r="AW586" s="352">
        <f t="shared" si="27"/>
        <v>0</v>
      </c>
      <c r="AX586" s="353"/>
      <c r="AY586" s="353"/>
      <c r="AZ586" s="353"/>
      <c r="BA586" s="353"/>
      <c r="BB586" s="353"/>
      <c r="BC586" s="353"/>
      <c r="BD586" s="353"/>
      <c r="BE586" s="353"/>
      <c r="BF586" s="353"/>
      <c r="BG586" s="353"/>
      <c r="BH586" s="353"/>
      <c r="BI586" s="354"/>
    </row>
    <row r="587" spans="1:61" s="97" customFormat="1" ht="33" customHeight="1" x14ac:dyDescent="0.25">
      <c r="A587" s="345" t="s">
        <v>399</v>
      </c>
      <c r="B587" s="346"/>
      <c r="C587" s="346"/>
      <c r="D587" s="346"/>
      <c r="E587" s="346"/>
      <c r="F587" s="346"/>
      <c r="G587" s="346"/>
      <c r="H587" s="346"/>
      <c r="I587" s="347"/>
      <c r="J587" s="823" t="s">
        <v>429</v>
      </c>
      <c r="K587" s="824"/>
      <c r="L587" s="824"/>
      <c r="M587" s="824"/>
      <c r="N587" s="824"/>
      <c r="O587" s="824"/>
      <c r="P587" s="824"/>
      <c r="Q587" s="824"/>
      <c r="R587" s="824"/>
      <c r="S587" s="824"/>
      <c r="T587" s="824"/>
      <c r="U587" s="824"/>
      <c r="V587" s="824"/>
      <c r="W587" s="824"/>
      <c r="X587" s="824"/>
      <c r="Y587" s="824"/>
      <c r="Z587" s="824"/>
      <c r="AA587" s="824"/>
      <c r="AB587" s="824"/>
      <c r="AC587" s="824"/>
      <c r="AD587" s="825"/>
      <c r="AE587" s="833"/>
      <c r="AF587" s="834"/>
      <c r="AG587" s="834"/>
      <c r="AH587" s="834"/>
      <c r="AI587" s="834"/>
      <c r="AJ587" s="834"/>
      <c r="AK587" s="834"/>
      <c r="AL587" s="835"/>
      <c r="AM587" s="827">
        <v>304.02999999999997</v>
      </c>
      <c r="AN587" s="828"/>
      <c r="AO587" s="828"/>
      <c r="AP587" s="828"/>
      <c r="AQ587" s="828"/>
      <c r="AR587" s="828"/>
      <c r="AS587" s="828"/>
      <c r="AT587" s="828"/>
      <c r="AU587" s="828"/>
      <c r="AV587" s="829"/>
      <c r="AW587" s="352">
        <f t="shared" si="27"/>
        <v>0</v>
      </c>
      <c r="AX587" s="353"/>
      <c r="AY587" s="353"/>
      <c r="AZ587" s="353"/>
      <c r="BA587" s="353"/>
      <c r="BB587" s="353"/>
      <c r="BC587" s="353"/>
      <c r="BD587" s="353"/>
      <c r="BE587" s="353"/>
      <c r="BF587" s="353"/>
      <c r="BG587" s="353"/>
      <c r="BH587" s="353"/>
      <c r="BI587" s="354"/>
    </row>
    <row r="588" spans="1:61" s="97" customFormat="1" ht="44.25" customHeight="1" x14ac:dyDescent="0.25">
      <c r="A588" s="345" t="s">
        <v>400</v>
      </c>
      <c r="B588" s="346"/>
      <c r="C588" s="346"/>
      <c r="D588" s="346"/>
      <c r="E588" s="346"/>
      <c r="F588" s="346"/>
      <c r="G588" s="346"/>
      <c r="H588" s="346"/>
      <c r="I588" s="347"/>
      <c r="J588" s="823" t="s">
        <v>430</v>
      </c>
      <c r="K588" s="824"/>
      <c r="L588" s="824"/>
      <c r="M588" s="824"/>
      <c r="N588" s="824"/>
      <c r="O588" s="824"/>
      <c r="P588" s="824"/>
      <c r="Q588" s="824"/>
      <c r="R588" s="824"/>
      <c r="S588" s="824"/>
      <c r="T588" s="824"/>
      <c r="U588" s="824"/>
      <c r="V588" s="824"/>
      <c r="W588" s="824"/>
      <c r="X588" s="824"/>
      <c r="Y588" s="824"/>
      <c r="Z588" s="824"/>
      <c r="AA588" s="824"/>
      <c r="AB588" s="824"/>
      <c r="AC588" s="824"/>
      <c r="AD588" s="825"/>
      <c r="AE588" s="833"/>
      <c r="AF588" s="834"/>
      <c r="AG588" s="834"/>
      <c r="AH588" s="834"/>
      <c r="AI588" s="834"/>
      <c r="AJ588" s="834"/>
      <c r="AK588" s="834"/>
      <c r="AL588" s="835"/>
      <c r="AM588" s="827">
        <v>404.39</v>
      </c>
      <c r="AN588" s="828"/>
      <c r="AO588" s="828"/>
      <c r="AP588" s="828"/>
      <c r="AQ588" s="828"/>
      <c r="AR588" s="828"/>
      <c r="AS588" s="828"/>
      <c r="AT588" s="828"/>
      <c r="AU588" s="828"/>
      <c r="AV588" s="829"/>
      <c r="AW588" s="352">
        <f t="shared" si="27"/>
        <v>0</v>
      </c>
      <c r="AX588" s="353"/>
      <c r="AY588" s="353"/>
      <c r="AZ588" s="353"/>
      <c r="BA588" s="353"/>
      <c r="BB588" s="353"/>
      <c r="BC588" s="353"/>
      <c r="BD588" s="353"/>
      <c r="BE588" s="353"/>
      <c r="BF588" s="353"/>
      <c r="BG588" s="353"/>
      <c r="BH588" s="353"/>
      <c r="BI588" s="354"/>
    </row>
    <row r="589" spans="1:61" s="97" customFormat="1" ht="23.25" customHeight="1" x14ac:dyDescent="0.25">
      <c r="A589" s="345" t="s">
        <v>401</v>
      </c>
      <c r="B589" s="346"/>
      <c r="C589" s="346"/>
      <c r="D589" s="346"/>
      <c r="E589" s="346"/>
      <c r="F589" s="346"/>
      <c r="G589" s="346"/>
      <c r="H589" s="346"/>
      <c r="I589" s="347"/>
      <c r="J589" s="823" t="s">
        <v>431</v>
      </c>
      <c r="K589" s="824"/>
      <c r="L589" s="824"/>
      <c r="M589" s="824"/>
      <c r="N589" s="824"/>
      <c r="O589" s="824"/>
      <c r="P589" s="824"/>
      <c r="Q589" s="824"/>
      <c r="R589" s="824"/>
      <c r="S589" s="824"/>
      <c r="T589" s="824"/>
      <c r="U589" s="824"/>
      <c r="V589" s="824"/>
      <c r="W589" s="824"/>
      <c r="X589" s="824"/>
      <c r="Y589" s="824"/>
      <c r="Z589" s="824"/>
      <c r="AA589" s="824"/>
      <c r="AB589" s="824"/>
      <c r="AC589" s="824"/>
      <c r="AD589" s="825"/>
      <c r="AE589" s="833"/>
      <c r="AF589" s="834"/>
      <c r="AG589" s="834"/>
      <c r="AH589" s="834"/>
      <c r="AI589" s="834"/>
      <c r="AJ589" s="834"/>
      <c r="AK589" s="834"/>
      <c r="AL589" s="835"/>
      <c r="AM589" s="827">
        <v>424</v>
      </c>
      <c r="AN589" s="828"/>
      <c r="AO589" s="828"/>
      <c r="AP589" s="828"/>
      <c r="AQ589" s="828"/>
      <c r="AR589" s="828"/>
      <c r="AS589" s="828"/>
      <c r="AT589" s="828"/>
      <c r="AU589" s="828"/>
      <c r="AV589" s="829"/>
      <c r="AW589" s="352">
        <f t="shared" si="27"/>
        <v>0</v>
      </c>
      <c r="AX589" s="353"/>
      <c r="AY589" s="353"/>
      <c r="AZ589" s="353"/>
      <c r="BA589" s="353"/>
      <c r="BB589" s="353"/>
      <c r="BC589" s="353"/>
      <c r="BD589" s="353"/>
      <c r="BE589" s="353"/>
      <c r="BF589" s="353"/>
      <c r="BG589" s="353"/>
      <c r="BH589" s="353"/>
      <c r="BI589" s="354"/>
    </row>
    <row r="590" spans="1:61" s="97" customFormat="1" ht="24" customHeight="1" x14ac:dyDescent="0.25">
      <c r="A590" s="345" t="s">
        <v>402</v>
      </c>
      <c r="B590" s="346"/>
      <c r="C590" s="346"/>
      <c r="D590" s="346"/>
      <c r="E590" s="346"/>
      <c r="F590" s="346"/>
      <c r="G590" s="346"/>
      <c r="H590" s="346"/>
      <c r="I590" s="347"/>
      <c r="J590" s="823" t="s">
        <v>432</v>
      </c>
      <c r="K590" s="824"/>
      <c r="L590" s="824"/>
      <c r="M590" s="824"/>
      <c r="N590" s="824"/>
      <c r="O590" s="824"/>
      <c r="P590" s="824"/>
      <c r="Q590" s="824"/>
      <c r="R590" s="824"/>
      <c r="S590" s="824"/>
      <c r="T590" s="824"/>
      <c r="U590" s="824"/>
      <c r="V590" s="824"/>
      <c r="W590" s="824"/>
      <c r="X590" s="824"/>
      <c r="Y590" s="824"/>
      <c r="Z590" s="824"/>
      <c r="AA590" s="824"/>
      <c r="AB590" s="824"/>
      <c r="AC590" s="824"/>
      <c r="AD590" s="825"/>
      <c r="AE590" s="833"/>
      <c r="AF590" s="834"/>
      <c r="AG590" s="834"/>
      <c r="AH590" s="834"/>
      <c r="AI590" s="834"/>
      <c r="AJ590" s="834"/>
      <c r="AK590" s="834"/>
      <c r="AL590" s="835"/>
      <c r="AM590" s="827">
        <v>2273.88</v>
      </c>
      <c r="AN590" s="828"/>
      <c r="AO590" s="828"/>
      <c r="AP590" s="828"/>
      <c r="AQ590" s="828"/>
      <c r="AR590" s="828"/>
      <c r="AS590" s="828"/>
      <c r="AT590" s="828"/>
      <c r="AU590" s="828"/>
      <c r="AV590" s="829"/>
      <c r="AW590" s="352">
        <f t="shared" si="27"/>
        <v>0</v>
      </c>
      <c r="AX590" s="353"/>
      <c r="AY590" s="353"/>
      <c r="AZ590" s="353"/>
      <c r="BA590" s="353"/>
      <c r="BB590" s="353"/>
      <c r="BC590" s="353"/>
      <c r="BD590" s="353"/>
      <c r="BE590" s="353"/>
      <c r="BF590" s="353"/>
      <c r="BG590" s="353"/>
      <c r="BH590" s="353"/>
      <c r="BI590" s="354"/>
    </row>
    <row r="591" spans="1:61" s="97" customFormat="1" ht="24.75" customHeight="1" x14ac:dyDescent="0.25">
      <c r="A591" s="345" t="s">
        <v>403</v>
      </c>
      <c r="B591" s="346"/>
      <c r="C591" s="346"/>
      <c r="D591" s="346"/>
      <c r="E591" s="346"/>
      <c r="F591" s="346"/>
      <c r="G591" s="346"/>
      <c r="H591" s="346"/>
      <c r="I591" s="347"/>
      <c r="J591" s="823" t="s">
        <v>433</v>
      </c>
      <c r="K591" s="824"/>
      <c r="L591" s="824"/>
      <c r="M591" s="824"/>
      <c r="N591" s="824"/>
      <c r="O591" s="824"/>
      <c r="P591" s="824"/>
      <c r="Q591" s="824"/>
      <c r="R591" s="824"/>
      <c r="S591" s="824"/>
      <c r="T591" s="824"/>
      <c r="U591" s="824"/>
      <c r="V591" s="824"/>
      <c r="W591" s="824"/>
      <c r="X591" s="824"/>
      <c r="Y591" s="824"/>
      <c r="Z591" s="824"/>
      <c r="AA591" s="824"/>
      <c r="AB591" s="824"/>
      <c r="AC591" s="824"/>
      <c r="AD591" s="825"/>
      <c r="AE591" s="833"/>
      <c r="AF591" s="834"/>
      <c r="AG591" s="834"/>
      <c r="AH591" s="834"/>
      <c r="AI591" s="834"/>
      <c r="AJ591" s="834"/>
      <c r="AK591" s="834"/>
      <c r="AL591" s="835"/>
      <c r="AM591" s="827">
        <v>4133.33</v>
      </c>
      <c r="AN591" s="828"/>
      <c r="AO591" s="828"/>
      <c r="AP591" s="828"/>
      <c r="AQ591" s="828"/>
      <c r="AR591" s="828"/>
      <c r="AS591" s="828"/>
      <c r="AT591" s="828"/>
      <c r="AU591" s="828"/>
      <c r="AV591" s="829"/>
      <c r="AW591" s="352">
        <f t="shared" si="27"/>
        <v>0</v>
      </c>
      <c r="AX591" s="353"/>
      <c r="AY591" s="353"/>
      <c r="AZ591" s="353"/>
      <c r="BA591" s="353"/>
      <c r="BB591" s="353"/>
      <c r="BC591" s="353"/>
      <c r="BD591" s="353"/>
      <c r="BE591" s="353"/>
      <c r="BF591" s="353"/>
      <c r="BG591" s="353"/>
      <c r="BH591" s="353"/>
      <c r="BI591" s="354"/>
    </row>
    <row r="592" spans="1:61" s="97" customFormat="1" ht="22.5" customHeight="1" x14ac:dyDescent="0.25">
      <c r="A592" s="345" t="s">
        <v>404</v>
      </c>
      <c r="B592" s="346"/>
      <c r="C592" s="346"/>
      <c r="D592" s="346"/>
      <c r="E592" s="346"/>
      <c r="F592" s="346"/>
      <c r="G592" s="346"/>
      <c r="H592" s="346"/>
      <c r="I592" s="347"/>
      <c r="J592" s="823" t="s">
        <v>434</v>
      </c>
      <c r="K592" s="824"/>
      <c r="L592" s="824"/>
      <c r="M592" s="824"/>
      <c r="N592" s="824"/>
      <c r="O592" s="824"/>
      <c r="P592" s="824"/>
      <c r="Q592" s="824"/>
      <c r="R592" s="824"/>
      <c r="S592" s="824"/>
      <c r="T592" s="824"/>
      <c r="U592" s="824"/>
      <c r="V592" s="824"/>
      <c r="W592" s="824"/>
      <c r="X592" s="824"/>
      <c r="Y592" s="824"/>
      <c r="Z592" s="824"/>
      <c r="AA592" s="824"/>
      <c r="AB592" s="824"/>
      <c r="AC592" s="824"/>
      <c r="AD592" s="825"/>
      <c r="AE592" s="826"/>
      <c r="AF592" s="826"/>
      <c r="AG592" s="826"/>
      <c r="AH592" s="826"/>
      <c r="AI592" s="826"/>
      <c r="AJ592" s="826"/>
      <c r="AK592" s="826"/>
      <c r="AL592" s="826"/>
      <c r="AM592" s="827">
        <v>2777.78</v>
      </c>
      <c r="AN592" s="828"/>
      <c r="AO592" s="828"/>
      <c r="AP592" s="828"/>
      <c r="AQ592" s="828"/>
      <c r="AR592" s="828"/>
      <c r="AS592" s="828"/>
      <c r="AT592" s="828"/>
      <c r="AU592" s="828"/>
      <c r="AV592" s="829"/>
      <c r="AW592" s="352">
        <f t="shared" si="27"/>
        <v>0</v>
      </c>
      <c r="AX592" s="353"/>
      <c r="AY592" s="353"/>
      <c r="AZ592" s="353"/>
      <c r="BA592" s="353"/>
      <c r="BB592" s="353"/>
      <c r="BC592" s="353"/>
      <c r="BD592" s="353"/>
      <c r="BE592" s="353"/>
      <c r="BF592" s="353"/>
      <c r="BG592" s="353"/>
      <c r="BH592" s="353"/>
      <c r="BI592" s="354"/>
    </row>
    <row r="593" spans="1:61" s="97" customFormat="1" ht="24" customHeight="1" x14ac:dyDescent="0.25">
      <c r="A593" s="345" t="s">
        <v>405</v>
      </c>
      <c r="B593" s="346"/>
      <c r="C593" s="346"/>
      <c r="D593" s="346"/>
      <c r="E593" s="346"/>
      <c r="F593" s="346"/>
      <c r="G593" s="346"/>
      <c r="H593" s="346"/>
      <c r="I593" s="347"/>
      <c r="J593" s="823" t="s">
        <v>435</v>
      </c>
      <c r="K593" s="824"/>
      <c r="L593" s="824"/>
      <c r="M593" s="824"/>
      <c r="N593" s="824"/>
      <c r="O593" s="824"/>
      <c r="P593" s="824"/>
      <c r="Q593" s="824"/>
      <c r="R593" s="824"/>
      <c r="S593" s="824"/>
      <c r="T593" s="824"/>
      <c r="U593" s="824"/>
      <c r="V593" s="824"/>
      <c r="W593" s="824"/>
      <c r="X593" s="824"/>
      <c r="Y593" s="824"/>
      <c r="Z593" s="824"/>
      <c r="AA593" s="824"/>
      <c r="AB593" s="824"/>
      <c r="AC593" s="824"/>
      <c r="AD593" s="825"/>
      <c r="AE593" s="826"/>
      <c r="AF593" s="826"/>
      <c r="AG593" s="826"/>
      <c r="AH593" s="826"/>
      <c r="AI593" s="826"/>
      <c r="AJ593" s="826"/>
      <c r="AK593" s="826"/>
      <c r="AL593" s="826"/>
      <c r="AM593" s="827">
        <v>3265.55</v>
      </c>
      <c r="AN593" s="828"/>
      <c r="AO593" s="828"/>
      <c r="AP593" s="828"/>
      <c r="AQ593" s="828"/>
      <c r="AR593" s="828"/>
      <c r="AS593" s="828"/>
      <c r="AT593" s="828"/>
      <c r="AU593" s="828"/>
      <c r="AV593" s="829"/>
      <c r="AW593" s="352">
        <f t="shared" si="27"/>
        <v>0</v>
      </c>
      <c r="AX593" s="353"/>
      <c r="AY593" s="353"/>
      <c r="AZ593" s="353"/>
      <c r="BA593" s="353"/>
      <c r="BB593" s="353"/>
      <c r="BC593" s="353"/>
      <c r="BD593" s="353"/>
      <c r="BE593" s="353"/>
      <c r="BF593" s="353"/>
      <c r="BG593" s="353"/>
      <c r="BH593" s="353"/>
      <c r="BI593" s="354"/>
    </row>
    <row r="594" spans="1:61" s="97" customFormat="1" ht="22.5" customHeight="1" x14ac:dyDescent="0.25">
      <c r="A594" s="345" t="s">
        <v>406</v>
      </c>
      <c r="B594" s="346"/>
      <c r="C594" s="346"/>
      <c r="D594" s="346"/>
      <c r="E594" s="346"/>
      <c r="F594" s="346"/>
      <c r="G594" s="346"/>
      <c r="H594" s="346"/>
      <c r="I594" s="347"/>
      <c r="J594" s="823" t="s">
        <v>436</v>
      </c>
      <c r="K594" s="824"/>
      <c r="L594" s="824"/>
      <c r="M594" s="824"/>
      <c r="N594" s="824"/>
      <c r="O594" s="824"/>
      <c r="P594" s="824"/>
      <c r="Q594" s="824"/>
      <c r="R594" s="824"/>
      <c r="S594" s="824"/>
      <c r="T594" s="824"/>
      <c r="U594" s="824"/>
      <c r="V594" s="824"/>
      <c r="W594" s="824"/>
      <c r="X594" s="824"/>
      <c r="Y594" s="824"/>
      <c r="Z594" s="824"/>
      <c r="AA594" s="824"/>
      <c r="AB594" s="824"/>
      <c r="AC594" s="824"/>
      <c r="AD594" s="825"/>
      <c r="AE594" s="826"/>
      <c r="AF594" s="826"/>
      <c r="AG594" s="826"/>
      <c r="AH594" s="826"/>
      <c r="AI594" s="826"/>
      <c r="AJ594" s="826"/>
      <c r="AK594" s="826"/>
      <c r="AL594" s="826"/>
      <c r="AM594" s="827">
        <v>28356.32</v>
      </c>
      <c r="AN594" s="828"/>
      <c r="AO594" s="828"/>
      <c r="AP594" s="828"/>
      <c r="AQ594" s="828"/>
      <c r="AR594" s="828"/>
      <c r="AS594" s="828"/>
      <c r="AT594" s="828"/>
      <c r="AU594" s="828"/>
      <c r="AV594" s="829"/>
      <c r="AW594" s="352">
        <f t="shared" si="27"/>
        <v>0</v>
      </c>
      <c r="AX594" s="353"/>
      <c r="AY594" s="353"/>
      <c r="AZ594" s="353"/>
      <c r="BA594" s="353"/>
      <c r="BB594" s="353"/>
      <c r="BC594" s="353"/>
      <c r="BD594" s="353"/>
      <c r="BE594" s="353"/>
      <c r="BF594" s="353"/>
      <c r="BG594" s="353"/>
      <c r="BH594" s="353"/>
      <c r="BI594" s="354"/>
    </row>
    <row r="595" spans="1:61" s="97" customFormat="1" ht="34.5" customHeight="1" x14ac:dyDescent="0.25">
      <c r="A595" s="345" t="s">
        <v>407</v>
      </c>
      <c r="B595" s="346"/>
      <c r="C595" s="346"/>
      <c r="D595" s="346"/>
      <c r="E595" s="346"/>
      <c r="F595" s="346"/>
      <c r="G595" s="346"/>
      <c r="H595" s="346"/>
      <c r="I595" s="347"/>
      <c r="J595" s="823" t="s">
        <v>437</v>
      </c>
      <c r="K595" s="824"/>
      <c r="L595" s="824"/>
      <c r="M595" s="824"/>
      <c r="N595" s="824"/>
      <c r="O595" s="824"/>
      <c r="P595" s="824"/>
      <c r="Q595" s="824"/>
      <c r="R595" s="824"/>
      <c r="S595" s="824"/>
      <c r="T595" s="824"/>
      <c r="U595" s="824"/>
      <c r="V595" s="824"/>
      <c r="W595" s="824"/>
      <c r="X595" s="824"/>
      <c r="Y595" s="824"/>
      <c r="Z595" s="824"/>
      <c r="AA595" s="824"/>
      <c r="AB595" s="824"/>
      <c r="AC595" s="824"/>
      <c r="AD595" s="825"/>
      <c r="AE595" s="826"/>
      <c r="AF595" s="826"/>
      <c r="AG595" s="826"/>
      <c r="AH595" s="826"/>
      <c r="AI595" s="826"/>
      <c r="AJ595" s="826"/>
      <c r="AK595" s="826"/>
      <c r="AL595" s="826"/>
      <c r="AM595" s="827">
        <v>1207.42</v>
      </c>
      <c r="AN595" s="828"/>
      <c r="AO595" s="828"/>
      <c r="AP595" s="828"/>
      <c r="AQ595" s="828"/>
      <c r="AR595" s="828"/>
      <c r="AS595" s="828"/>
      <c r="AT595" s="828"/>
      <c r="AU595" s="828"/>
      <c r="AV595" s="829"/>
      <c r="AW595" s="352">
        <f t="shared" si="27"/>
        <v>0</v>
      </c>
      <c r="AX595" s="353"/>
      <c r="AY595" s="353"/>
      <c r="AZ595" s="353"/>
      <c r="BA595" s="353"/>
      <c r="BB595" s="353"/>
      <c r="BC595" s="353"/>
      <c r="BD595" s="353"/>
      <c r="BE595" s="353"/>
      <c r="BF595" s="353"/>
      <c r="BG595" s="353"/>
      <c r="BH595" s="353"/>
      <c r="BI595" s="354"/>
    </row>
    <row r="596" spans="1:61" s="97" customFormat="1" ht="21.75" customHeight="1" x14ac:dyDescent="0.25">
      <c r="A596" s="345" t="s">
        <v>408</v>
      </c>
      <c r="B596" s="346"/>
      <c r="C596" s="346"/>
      <c r="D596" s="346"/>
      <c r="E596" s="346"/>
      <c r="F596" s="346"/>
      <c r="G596" s="346"/>
      <c r="H596" s="346"/>
      <c r="I596" s="347"/>
      <c r="J596" s="823" t="s">
        <v>409</v>
      </c>
      <c r="K596" s="824"/>
      <c r="L596" s="824"/>
      <c r="M596" s="824"/>
      <c r="N596" s="824"/>
      <c r="O596" s="824"/>
      <c r="P596" s="824"/>
      <c r="Q596" s="824"/>
      <c r="R596" s="824"/>
      <c r="S596" s="824"/>
      <c r="T596" s="824"/>
      <c r="U596" s="824"/>
      <c r="V596" s="824"/>
      <c r="W596" s="824"/>
      <c r="X596" s="824"/>
      <c r="Y596" s="824"/>
      <c r="Z596" s="824"/>
      <c r="AA596" s="824"/>
      <c r="AB596" s="824"/>
      <c r="AC596" s="824"/>
      <c r="AD596" s="825"/>
      <c r="AE596" s="826"/>
      <c r="AF596" s="826"/>
      <c r="AG596" s="826"/>
      <c r="AH596" s="826"/>
      <c r="AI596" s="826"/>
      <c r="AJ596" s="826"/>
      <c r="AK596" s="826"/>
      <c r="AL596" s="826"/>
      <c r="AM596" s="827">
        <v>9.31</v>
      </c>
      <c r="AN596" s="828"/>
      <c r="AO596" s="828"/>
      <c r="AP596" s="828"/>
      <c r="AQ596" s="828"/>
      <c r="AR596" s="828"/>
      <c r="AS596" s="828"/>
      <c r="AT596" s="828"/>
      <c r="AU596" s="828"/>
      <c r="AV596" s="829"/>
      <c r="AW596" s="352">
        <f t="shared" si="27"/>
        <v>0</v>
      </c>
      <c r="AX596" s="353"/>
      <c r="AY596" s="353"/>
      <c r="AZ596" s="353"/>
      <c r="BA596" s="353"/>
      <c r="BB596" s="353"/>
      <c r="BC596" s="353"/>
      <c r="BD596" s="353"/>
      <c r="BE596" s="353"/>
      <c r="BF596" s="353"/>
      <c r="BG596" s="353"/>
      <c r="BH596" s="353"/>
      <c r="BI596" s="354"/>
    </row>
    <row r="597" spans="1:61" s="97" customFormat="1" ht="22.5" customHeight="1" x14ac:dyDescent="0.25">
      <c r="A597" s="345" t="s">
        <v>410</v>
      </c>
      <c r="B597" s="346"/>
      <c r="C597" s="346"/>
      <c r="D597" s="346"/>
      <c r="E597" s="346"/>
      <c r="F597" s="346"/>
      <c r="G597" s="346"/>
      <c r="H597" s="346"/>
      <c r="I597" s="347"/>
      <c r="J597" s="823" t="s">
        <v>438</v>
      </c>
      <c r="K597" s="824"/>
      <c r="L597" s="824"/>
      <c r="M597" s="824"/>
      <c r="N597" s="824"/>
      <c r="O597" s="824"/>
      <c r="P597" s="824"/>
      <c r="Q597" s="824"/>
      <c r="R597" s="824"/>
      <c r="S597" s="824"/>
      <c r="T597" s="824"/>
      <c r="U597" s="824"/>
      <c r="V597" s="824"/>
      <c r="W597" s="824"/>
      <c r="X597" s="824"/>
      <c r="Y597" s="824"/>
      <c r="Z597" s="824"/>
      <c r="AA597" s="824"/>
      <c r="AB597" s="824"/>
      <c r="AC597" s="824"/>
      <c r="AD597" s="825"/>
      <c r="AE597" s="826"/>
      <c r="AF597" s="826"/>
      <c r="AG597" s="826"/>
      <c r="AH597" s="826"/>
      <c r="AI597" s="826"/>
      <c r="AJ597" s="826"/>
      <c r="AK597" s="826"/>
      <c r="AL597" s="826"/>
      <c r="AM597" s="827">
        <v>52.26</v>
      </c>
      <c r="AN597" s="828"/>
      <c r="AO597" s="828"/>
      <c r="AP597" s="828"/>
      <c r="AQ597" s="828"/>
      <c r="AR597" s="828"/>
      <c r="AS597" s="828"/>
      <c r="AT597" s="828"/>
      <c r="AU597" s="828"/>
      <c r="AV597" s="829"/>
      <c r="AW597" s="352">
        <f t="shared" si="27"/>
        <v>0</v>
      </c>
      <c r="AX597" s="353"/>
      <c r="AY597" s="353"/>
      <c r="AZ597" s="353"/>
      <c r="BA597" s="353"/>
      <c r="BB597" s="353"/>
      <c r="BC597" s="353"/>
      <c r="BD597" s="353"/>
      <c r="BE597" s="353"/>
      <c r="BF597" s="353"/>
      <c r="BG597" s="353"/>
      <c r="BH597" s="353"/>
      <c r="BI597" s="354"/>
    </row>
    <row r="598" spans="1:61" s="97" customFormat="1" ht="19.5" customHeight="1" x14ac:dyDescent="0.25">
      <c r="A598" s="345"/>
      <c r="B598" s="346"/>
      <c r="C598" s="346"/>
      <c r="D598" s="346"/>
      <c r="E598" s="346"/>
      <c r="F598" s="346"/>
      <c r="G598" s="346"/>
      <c r="H598" s="346"/>
      <c r="I598" s="347"/>
      <c r="J598" s="823" t="s">
        <v>411</v>
      </c>
      <c r="K598" s="824"/>
      <c r="L598" s="824"/>
      <c r="M598" s="824"/>
      <c r="N598" s="824"/>
      <c r="O598" s="824"/>
      <c r="P598" s="824"/>
      <c r="Q598" s="824"/>
      <c r="R598" s="824"/>
      <c r="S598" s="824"/>
      <c r="T598" s="824"/>
      <c r="U598" s="824"/>
      <c r="V598" s="824"/>
      <c r="W598" s="824"/>
      <c r="X598" s="824"/>
      <c r="Y598" s="824"/>
      <c r="Z598" s="824"/>
      <c r="AA598" s="824"/>
      <c r="AB598" s="824"/>
      <c r="AC598" s="824"/>
      <c r="AD598" s="825"/>
      <c r="AE598" s="850"/>
      <c r="AF598" s="850"/>
      <c r="AG598" s="850"/>
      <c r="AH598" s="850"/>
      <c r="AI598" s="850"/>
      <c r="AJ598" s="850"/>
      <c r="AK598" s="850"/>
      <c r="AL598" s="850"/>
      <c r="AM598" s="349"/>
      <c r="AN598" s="350"/>
      <c r="AO598" s="350"/>
      <c r="AP598" s="350"/>
      <c r="AQ598" s="350"/>
      <c r="AR598" s="350"/>
      <c r="AS598" s="350"/>
      <c r="AT598" s="350"/>
      <c r="AU598" s="350"/>
      <c r="AV598" s="351"/>
      <c r="AW598" s="352">
        <f>SUM(AW574:BI597)</f>
        <v>0</v>
      </c>
      <c r="AX598" s="353"/>
      <c r="AY598" s="353"/>
      <c r="AZ598" s="353"/>
      <c r="BA598" s="353"/>
      <c r="BB598" s="353"/>
      <c r="BC598" s="353"/>
      <c r="BD598" s="353"/>
      <c r="BE598" s="353"/>
      <c r="BF598" s="353"/>
      <c r="BG598" s="353"/>
      <c r="BH598" s="353"/>
      <c r="BI598" s="354"/>
    </row>
    <row r="599" spans="1:61" s="97" customFormat="1" ht="21.75" customHeight="1" x14ac:dyDescent="0.25">
      <c r="A599" s="345"/>
      <c r="B599" s="346"/>
      <c r="C599" s="346"/>
      <c r="D599" s="346"/>
      <c r="E599" s="346"/>
      <c r="F599" s="346"/>
      <c r="G599" s="346"/>
      <c r="H599" s="346"/>
      <c r="I599" s="347"/>
      <c r="J599" s="823" t="s">
        <v>412</v>
      </c>
      <c r="K599" s="824"/>
      <c r="L599" s="824"/>
      <c r="M599" s="824"/>
      <c r="N599" s="824"/>
      <c r="O599" s="824"/>
      <c r="P599" s="824"/>
      <c r="Q599" s="824"/>
      <c r="R599" s="824"/>
      <c r="S599" s="824"/>
      <c r="T599" s="824"/>
      <c r="U599" s="824"/>
      <c r="V599" s="824"/>
      <c r="W599" s="824"/>
      <c r="X599" s="824"/>
      <c r="Y599" s="824"/>
      <c r="Z599" s="824"/>
      <c r="AA599" s="824"/>
      <c r="AB599" s="824"/>
      <c r="AC599" s="824"/>
      <c r="AD599" s="825"/>
      <c r="AE599" s="850"/>
      <c r="AF599" s="850"/>
      <c r="AG599" s="850"/>
      <c r="AH599" s="850"/>
      <c r="AI599" s="850"/>
      <c r="AJ599" s="850"/>
      <c r="AK599" s="850"/>
      <c r="AL599" s="850"/>
      <c r="AM599" s="349"/>
      <c r="AN599" s="350"/>
      <c r="AO599" s="350"/>
      <c r="AP599" s="350"/>
      <c r="AQ599" s="350"/>
      <c r="AR599" s="350"/>
      <c r="AS599" s="350"/>
      <c r="AT599" s="350"/>
      <c r="AU599" s="350"/>
      <c r="AV599" s="351"/>
      <c r="AW599" s="352">
        <f>AW569+AW598</f>
        <v>0</v>
      </c>
      <c r="AX599" s="353"/>
      <c r="AY599" s="353"/>
      <c r="AZ599" s="353"/>
      <c r="BA599" s="353"/>
      <c r="BB599" s="353"/>
      <c r="BC599" s="353"/>
      <c r="BD599" s="353"/>
      <c r="BE599" s="353"/>
      <c r="BF599" s="353"/>
      <c r="BG599" s="353"/>
      <c r="BH599" s="353"/>
      <c r="BI599" s="354"/>
    </row>
    <row r="600" spans="1:61" s="97" customFormat="1" ht="5.25" customHeight="1" x14ac:dyDescent="0.25">
      <c r="A600" s="155"/>
      <c r="B600" s="154"/>
      <c r="C600" s="154"/>
      <c r="D600" s="154"/>
      <c r="E600" s="154"/>
      <c r="F600" s="154"/>
      <c r="G600" s="154"/>
      <c r="H600" s="154"/>
      <c r="I600" s="154"/>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2"/>
      <c r="AF600" s="162"/>
      <c r="AG600" s="162"/>
      <c r="AH600" s="162"/>
      <c r="AI600" s="162"/>
      <c r="AJ600" s="162"/>
      <c r="AK600" s="162"/>
      <c r="AL600" s="162"/>
      <c r="AM600" s="163"/>
      <c r="AN600" s="163"/>
      <c r="AO600" s="163"/>
      <c r="AP600" s="163"/>
      <c r="AQ600" s="163"/>
      <c r="AR600" s="163"/>
      <c r="AS600" s="163"/>
      <c r="AT600" s="163"/>
      <c r="AU600" s="163"/>
      <c r="AV600" s="163"/>
      <c r="AW600" s="164"/>
      <c r="AX600" s="164"/>
      <c r="AY600" s="164"/>
      <c r="AZ600" s="164"/>
      <c r="BA600" s="164"/>
      <c r="BB600" s="164"/>
      <c r="BC600" s="164"/>
      <c r="BD600" s="164"/>
      <c r="BE600" s="164"/>
      <c r="BF600" s="164"/>
      <c r="BG600" s="164"/>
      <c r="BH600" s="164"/>
      <c r="BI600" s="165"/>
    </row>
    <row r="601" spans="1:61" s="97" customFormat="1" ht="17.25" customHeight="1" x14ac:dyDescent="0.25">
      <c r="A601" s="836" t="s">
        <v>413</v>
      </c>
      <c r="B601" s="837"/>
      <c r="C601" s="837"/>
      <c r="D601" s="837"/>
      <c r="E601" s="837"/>
      <c r="F601" s="837"/>
      <c r="G601" s="837"/>
      <c r="H601" s="837"/>
      <c r="I601" s="837"/>
      <c r="J601" s="161"/>
      <c r="K601" s="838"/>
      <c r="L601" s="839"/>
      <c r="M601" s="839"/>
      <c r="N601" s="839"/>
      <c r="O601" s="839"/>
      <c r="P601" s="839"/>
      <c r="Q601" s="839"/>
      <c r="R601" s="839"/>
      <c r="S601" s="839"/>
      <c r="T601" s="839"/>
      <c r="U601" s="839"/>
      <c r="V601" s="839"/>
      <c r="W601" s="839"/>
      <c r="X601" s="840"/>
      <c r="Y601" s="161"/>
      <c r="Z601" s="161"/>
      <c r="AA601" s="161"/>
      <c r="AB601" s="161"/>
      <c r="AC601" s="161"/>
      <c r="AD601" s="161"/>
      <c r="AE601" s="162"/>
      <c r="AF601" s="162"/>
      <c r="AG601" s="162"/>
      <c r="AH601" s="162"/>
      <c r="AI601" s="162"/>
      <c r="AJ601" s="166"/>
      <c r="AK601" s="162"/>
      <c r="AL601" s="162"/>
      <c r="AM601" s="163"/>
      <c r="AN601" s="163"/>
      <c r="AO601" s="163"/>
      <c r="AP601" s="163"/>
      <c r="AQ601" s="163"/>
      <c r="AR601" s="163"/>
      <c r="AS601" s="163"/>
      <c r="AT601" s="163"/>
      <c r="AU601" s="163"/>
      <c r="AV601" s="163"/>
      <c r="AW601" s="164"/>
      <c r="AX601" s="164"/>
      <c r="AY601" s="164"/>
      <c r="AZ601" s="164"/>
      <c r="BA601" s="164"/>
      <c r="BB601" s="164"/>
      <c r="BC601" s="164"/>
      <c r="BD601" s="164"/>
      <c r="BE601" s="164"/>
      <c r="BF601" s="164"/>
      <c r="BG601" s="164"/>
      <c r="BH601" s="164"/>
      <c r="BI601" s="165"/>
    </row>
    <row r="602" spans="1:61" s="97" customFormat="1" ht="3" customHeight="1" x14ac:dyDescent="0.25">
      <c r="A602" s="155"/>
      <c r="B602" s="154"/>
      <c r="C602" s="154"/>
      <c r="D602" s="154"/>
      <c r="E602" s="154"/>
      <c r="F602" s="154"/>
      <c r="G602" s="154"/>
      <c r="H602" s="154"/>
      <c r="I602" s="154"/>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2"/>
      <c r="AF602" s="162"/>
      <c r="AG602" s="162"/>
      <c r="AH602" s="162"/>
      <c r="AI602" s="162"/>
      <c r="AJ602" s="162"/>
      <c r="AK602" s="162"/>
      <c r="AL602" s="162"/>
      <c r="AM602" s="163"/>
      <c r="AN602" s="163"/>
      <c r="AO602" s="163"/>
      <c r="AP602" s="163"/>
      <c r="AQ602" s="163"/>
      <c r="AR602" s="163"/>
      <c r="AS602" s="163"/>
      <c r="AT602" s="163"/>
      <c r="AU602" s="163"/>
      <c r="AV602" s="163"/>
      <c r="AW602" s="164"/>
      <c r="AX602" s="164"/>
      <c r="AY602" s="164"/>
      <c r="AZ602" s="164"/>
      <c r="BA602" s="164"/>
      <c r="BB602" s="164"/>
      <c r="BC602" s="164"/>
      <c r="BD602" s="164"/>
      <c r="BE602" s="164"/>
      <c r="BF602" s="164"/>
      <c r="BG602" s="164"/>
      <c r="BH602" s="164"/>
      <c r="BI602" s="165"/>
    </row>
    <row r="603" spans="1:61" s="97" customFormat="1" ht="16.5" customHeight="1" x14ac:dyDescent="0.25">
      <c r="A603" s="167" t="s">
        <v>414</v>
      </c>
      <c r="B603" s="154"/>
      <c r="C603" s="154"/>
      <c r="D603" s="154"/>
      <c r="E603" s="154"/>
      <c r="F603" s="154"/>
      <c r="G603" s="154"/>
      <c r="H603" s="154"/>
      <c r="I603" s="154"/>
      <c r="J603" s="161"/>
      <c r="K603" s="161"/>
      <c r="L603" s="161"/>
      <c r="M603" s="161"/>
      <c r="N603" s="161"/>
      <c r="O603" s="161"/>
      <c r="P603" s="161"/>
      <c r="Q603" s="161"/>
      <c r="R603" s="161"/>
      <c r="S603" s="161"/>
      <c r="T603" s="161"/>
      <c r="U603" s="161"/>
      <c r="V603" s="161"/>
      <c r="W603" s="161"/>
      <c r="X603" s="168"/>
      <c r="Y603" s="286"/>
      <c r="Z603" s="287"/>
      <c r="AA603" s="287"/>
      <c r="AB603" s="287"/>
      <c r="AC603" s="287"/>
      <c r="AD603" s="287"/>
      <c r="AE603" s="287"/>
      <c r="AF603" s="287"/>
      <c r="AG603" s="288"/>
      <c r="AH603" s="147" t="s">
        <v>415</v>
      </c>
      <c r="AI603" s="163"/>
      <c r="AJ603" s="163"/>
      <c r="AK603" s="163"/>
      <c r="AL603" s="163"/>
      <c r="AM603" s="163"/>
      <c r="AN603" s="163"/>
      <c r="AO603" s="163"/>
      <c r="AP603" s="163"/>
      <c r="AQ603" s="163"/>
      <c r="AR603" s="163"/>
      <c r="AS603" s="163"/>
      <c r="AT603" s="163"/>
      <c r="AU603" s="163"/>
      <c r="AV603" s="163"/>
      <c r="AW603" s="164"/>
      <c r="AX603" s="841"/>
      <c r="AY603" s="842"/>
      <c r="AZ603" s="842"/>
      <c r="BA603" s="842"/>
      <c r="BB603" s="842"/>
      <c r="BC603" s="842"/>
      <c r="BD603" s="842"/>
      <c r="BE603" s="842"/>
      <c r="BF603" s="843"/>
      <c r="BG603" s="164"/>
      <c r="BH603" s="164"/>
      <c r="BI603" s="165"/>
    </row>
    <row r="604" spans="1:61" s="97" customFormat="1" ht="2.25" customHeight="1" x14ac:dyDescent="0.25">
      <c r="A604" s="155"/>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c r="BI604" s="157"/>
    </row>
    <row r="605" spans="1:61" s="97" customFormat="1" ht="23.25" customHeight="1" x14ac:dyDescent="0.25">
      <c r="A605" s="844" t="s">
        <v>486</v>
      </c>
      <c r="B605" s="845"/>
      <c r="C605" s="845"/>
      <c r="D605" s="845"/>
      <c r="E605" s="845"/>
      <c r="F605" s="845"/>
      <c r="G605" s="845"/>
      <c r="H605" s="845"/>
      <c r="I605" s="845"/>
      <c r="J605" s="845"/>
      <c r="K605" s="845"/>
      <c r="L605" s="845"/>
      <c r="M605" s="845"/>
      <c r="N605" s="845"/>
      <c r="O605" s="845"/>
      <c r="P605" s="845"/>
      <c r="Q605" s="845"/>
      <c r="R605" s="845"/>
      <c r="S605" s="845"/>
      <c r="T605" s="845"/>
      <c r="U605" s="845"/>
      <c r="V605" s="845"/>
      <c r="W605" s="845"/>
      <c r="X605" s="845"/>
      <c r="Y605" s="845"/>
      <c r="Z605" s="845"/>
      <c r="AA605" s="845"/>
      <c r="AB605" s="845"/>
      <c r="AC605" s="845"/>
      <c r="AD605" s="845"/>
      <c r="AE605" s="845"/>
      <c r="AF605" s="845"/>
      <c r="AG605" s="845"/>
      <c r="AH605" s="845"/>
      <c r="AI605" s="845"/>
      <c r="AJ605" s="845"/>
      <c r="AK605" s="845"/>
      <c r="AL605" s="845"/>
      <c r="AM605" s="845"/>
      <c r="AN605" s="845"/>
      <c r="AO605" s="845"/>
      <c r="AP605" s="845"/>
      <c r="AQ605" s="845"/>
      <c r="AR605" s="845"/>
      <c r="AS605" s="845"/>
      <c r="AT605" s="845"/>
      <c r="AU605" s="845"/>
      <c r="AV605" s="845"/>
      <c r="AW605" s="845"/>
      <c r="AX605" s="845"/>
      <c r="AY605" s="845"/>
      <c r="AZ605" s="845"/>
      <c r="BA605" s="845"/>
      <c r="BB605" s="845"/>
      <c r="BC605" s="845"/>
      <c r="BD605" s="845"/>
      <c r="BE605" s="845"/>
      <c r="BF605" s="845"/>
      <c r="BG605" s="845"/>
      <c r="BH605" s="845"/>
      <c r="BI605" s="846"/>
    </row>
    <row r="606" spans="1:61" s="97" customFormat="1" ht="23.25" customHeight="1" x14ac:dyDescent="0.25">
      <c r="A606" s="844"/>
      <c r="B606" s="845"/>
      <c r="C606" s="845"/>
      <c r="D606" s="845"/>
      <c r="E606" s="845"/>
      <c r="F606" s="845"/>
      <c r="G606" s="845"/>
      <c r="H606" s="845"/>
      <c r="I606" s="845"/>
      <c r="J606" s="845"/>
      <c r="K606" s="845"/>
      <c r="L606" s="845"/>
      <c r="M606" s="845"/>
      <c r="N606" s="845"/>
      <c r="O606" s="845"/>
      <c r="P606" s="845"/>
      <c r="Q606" s="845"/>
      <c r="R606" s="845"/>
      <c r="S606" s="845"/>
      <c r="T606" s="845"/>
      <c r="U606" s="845"/>
      <c r="V606" s="845"/>
      <c r="W606" s="845"/>
      <c r="X606" s="845"/>
      <c r="Y606" s="845"/>
      <c r="Z606" s="845"/>
      <c r="AA606" s="845"/>
      <c r="AB606" s="845"/>
      <c r="AC606" s="845"/>
      <c r="AD606" s="845"/>
      <c r="AE606" s="845"/>
      <c r="AF606" s="845"/>
      <c r="AG606" s="845"/>
      <c r="AH606" s="845"/>
      <c r="AI606" s="845"/>
      <c r="AJ606" s="845"/>
      <c r="AK606" s="845"/>
      <c r="AL606" s="845"/>
      <c r="AM606" s="845"/>
      <c r="AN606" s="845"/>
      <c r="AO606" s="845"/>
      <c r="AP606" s="845"/>
      <c r="AQ606" s="845"/>
      <c r="AR606" s="845"/>
      <c r="AS606" s="845"/>
      <c r="AT606" s="845"/>
      <c r="AU606" s="845"/>
      <c r="AV606" s="845"/>
      <c r="AW606" s="845"/>
      <c r="AX606" s="845"/>
      <c r="AY606" s="845"/>
      <c r="AZ606" s="845"/>
      <c r="BA606" s="845"/>
      <c r="BB606" s="845"/>
      <c r="BC606" s="845"/>
      <c r="BD606" s="845"/>
      <c r="BE606" s="845"/>
      <c r="BF606" s="845"/>
      <c r="BG606" s="845"/>
      <c r="BH606" s="845"/>
      <c r="BI606" s="846"/>
    </row>
    <row r="607" spans="1:61" s="97" customFormat="1" ht="23.25" customHeight="1" x14ac:dyDescent="0.25">
      <c r="A607" s="844"/>
      <c r="B607" s="845"/>
      <c r="C607" s="845"/>
      <c r="D607" s="845"/>
      <c r="E607" s="845"/>
      <c r="F607" s="845"/>
      <c r="G607" s="845"/>
      <c r="H607" s="845"/>
      <c r="I607" s="845"/>
      <c r="J607" s="845"/>
      <c r="K607" s="845"/>
      <c r="L607" s="845"/>
      <c r="M607" s="845"/>
      <c r="N607" s="845"/>
      <c r="O607" s="845"/>
      <c r="P607" s="845"/>
      <c r="Q607" s="845"/>
      <c r="R607" s="845"/>
      <c r="S607" s="845"/>
      <c r="T607" s="845"/>
      <c r="U607" s="845"/>
      <c r="V607" s="845"/>
      <c r="W607" s="845"/>
      <c r="X607" s="845"/>
      <c r="Y607" s="845"/>
      <c r="Z607" s="845"/>
      <c r="AA607" s="845"/>
      <c r="AB607" s="845"/>
      <c r="AC607" s="845"/>
      <c r="AD607" s="845"/>
      <c r="AE607" s="845"/>
      <c r="AF607" s="845"/>
      <c r="AG607" s="845"/>
      <c r="AH607" s="845"/>
      <c r="AI607" s="845"/>
      <c r="AJ607" s="845"/>
      <c r="AK607" s="845"/>
      <c r="AL607" s="845"/>
      <c r="AM607" s="845"/>
      <c r="AN607" s="845"/>
      <c r="AO607" s="845"/>
      <c r="AP607" s="845"/>
      <c r="AQ607" s="845"/>
      <c r="AR607" s="845"/>
      <c r="AS607" s="845"/>
      <c r="AT607" s="845"/>
      <c r="AU607" s="845"/>
      <c r="AV607" s="845"/>
      <c r="AW607" s="845"/>
      <c r="AX607" s="845"/>
      <c r="AY607" s="845"/>
      <c r="AZ607" s="845"/>
      <c r="BA607" s="845"/>
      <c r="BB607" s="845"/>
      <c r="BC607" s="845"/>
      <c r="BD607" s="845"/>
      <c r="BE607" s="845"/>
      <c r="BF607" s="845"/>
      <c r="BG607" s="845"/>
      <c r="BH607" s="845"/>
      <c r="BI607" s="846"/>
    </row>
    <row r="608" spans="1:61" s="97" customFormat="1" ht="23.25" customHeight="1" x14ac:dyDescent="0.25">
      <c r="A608" s="844"/>
      <c r="B608" s="845"/>
      <c r="C608" s="845"/>
      <c r="D608" s="845"/>
      <c r="E608" s="845"/>
      <c r="F608" s="845"/>
      <c r="G608" s="845"/>
      <c r="H608" s="845"/>
      <c r="I608" s="845"/>
      <c r="J608" s="845"/>
      <c r="K608" s="845"/>
      <c r="L608" s="845"/>
      <c r="M608" s="845"/>
      <c r="N608" s="845"/>
      <c r="O608" s="845"/>
      <c r="P608" s="845"/>
      <c r="Q608" s="845"/>
      <c r="R608" s="845"/>
      <c r="S608" s="845"/>
      <c r="T608" s="845"/>
      <c r="U608" s="845"/>
      <c r="V608" s="845"/>
      <c r="W608" s="845"/>
      <c r="X608" s="845"/>
      <c r="Y608" s="845"/>
      <c r="Z608" s="845"/>
      <c r="AA608" s="845"/>
      <c r="AB608" s="845"/>
      <c r="AC608" s="845"/>
      <c r="AD608" s="845"/>
      <c r="AE608" s="845"/>
      <c r="AF608" s="845"/>
      <c r="AG608" s="845"/>
      <c r="AH608" s="845"/>
      <c r="AI608" s="845"/>
      <c r="AJ608" s="845"/>
      <c r="AK608" s="845"/>
      <c r="AL608" s="845"/>
      <c r="AM608" s="845"/>
      <c r="AN608" s="845"/>
      <c r="AO608" s="845"/>
      <c r="AP608" s="845"/>
      <c r="AQ608" s="845"/>
      <c r="AR608" s="845"/>
      <c r="AS608" s="845"/>
      <c r="AT608" s="845"/>
      <c r="AU608" s="845"/>
      <c r="AV608" s="845"/>
      <c r="AW608" s="845"/>
      <c r="AX608" s="845"/>
      <c r="AY608" s="845"/>
      <c r="AZ608" s="845"/>
      <c r="BA608" s="845"/>
      <c r="BB608" s="845"/>
      <c r="BC608" s="845"/>
      <c r="BD608" s="845"/>
      <c r="BE608" s="845"/>
      <c r="BF608" s="845"/>
      <c r="BG608" s="845"/>
      <c r="BH608" s="845"/>
      <c r="BI608" s="846"/>
    </row>
    <row r="609" spans="1:61" s="97" customFormat="1" ht="23.25" customHeight="1" x14ac:dyDescent="0.25">
      <c r="A609" s="844"/>
      <c r="B609" s="845"/>
      <c r="C609" s="845"/>
      <c r="D609" s="845"/>
      <c r="E609" s="845"/>
      <c r="F609" s="845"/>
      <c r="G609" s="845"/>
      <c r="H609" s="845"/>
      <c r="I609" s="845"/>
      <c r="J609" s="845"/>
      <c r="K609" s="845"/>
      <c r="L609" s="845"/>
      <c r="M609" s="845"/>
      <c r="N609" s="845"/>
      <c r="O609" s="845"/>
      <c r="P609" s="845"/>
      <c r="Q609" s="845"/>
      <c r="R609" s="845"/>
      <c r="S609" s="845"/>
      <c r="T609" s="845"/>
      <c r="U609" s="845"/>
      <c r="V609" s="845"/>
      <c r="W609" s="845"/>
      <c r="X609" s="845"/>
      <c r="Y609" s="845"/>
      <c r="Z609" s="845"/>
      <c r="AA609" s="845"/>
      <c r="AB609" s="845"/>
      <c r="AC609" s="845"/>
      <c r="AD609" s="845"/>
      <c r="AE609" s="845"/>
      <c r="AF609" s="845"/>
      <c r="AG609" s="845"/>
      <c r="AH609" s="845"/>
      <c r="AI609" s="845"/>
      <c r="AJ609" s="845"/>
      <c r="AK609" s="845"/>
      <c r="AL609" s="845"/>
      <c r="AM609" s="845"/>
      <c r="AN609" s="845"/>
      <c r="AO609" s="845"/>
      <c r="AP609" s="845"/>
      <c r="AQ609" s="845"/>
      <c r="AR609" s="845"/>
      <c r="AS609" s="845"/>
      <c r="AT609" s="845"/>
      <c r="AU609" s="845"/>
      <c r="AV609" s="845"/>
      <c r="AW609" s="845"/>
      <c r="AX609" s="845"/>
      <c r="AY609" s="845"/>
      <c r="AZ609" s="845"/>
      <c r="BA609" s="845"/>
      <c r="BB609" s="845"/>
      <c r="BC609" s="845"/>
      <c r="BD609" s="845"/>
      <c r="BE609" s="845"/>
      <c r="BF609" s="845"/>
      <c r="BG609" s="845"/>
      <c r="BH609" s="845"/>
      <c r="BI609" s="846"/>
    </row>
    <row r="610" spans="1:61" s="97" customFormat="1" ht="23.25" customHeight="1" x14ac:dyDescent="0.25">
      <c r="A610" s="844"/>
      <c r="B610" s="845"/>
      <c r="C610" s="845"/>
      <c r="D610" s="845"/>
      <c r="E610" s="845"/>
      <c r="F610" s="845"/>
      <c r="G610" s="845"/>
      <c r="H610" s="845"/>
      <c r="I610" s="845"/>
      <c r="J610" s="845"/>
      <c r="K610" s="845"/>
      <c r="L610" s="845"/>
      <c r="M610" s="845"/>
      <c r="N610" s="845"/>
      <c r="O610" s="845"/>
      <c r="P610" s="845"/>
      <c r="Q610" s="845"/>
      <c r="R610" s="845"/>
      <c r="S610" s="845"/>
      <c r="T610" s="845"/>
      <c r="U610" s="845"/>
      <c r="V610" s="845"/>
      <c r="W610" s="845"/>
      <c r="X610" s="845"/>
      <c r="Y610" s="845"/>
      <c r="Z610" s="845"/>
      <c r="AA610" s="845"/>
      <c r="AB610" s="845"/>
      <c r="AC610" s="845"/>
      <c r="AD610" s="845"/>
      <c r="AE610" s="845"/>
      <c r="AF610" s="845"/>
      <c r="AG610" s="845"/>
      <c r="AH610" s="845"/>
      <c r="AI610" s="845"/>
      <c r="AJ610" s="845"/>
      <c r="AK610" s="845"/>
      <c r="AL610" s="845"/>
      <c r="AM610" s="845"/>
      <c r="AN610" s="845"/>
      <c r="AO610" s="845"/>
      <c r="AP610" s="845"/>
      <c r="AQ610" s="845"/>
      <c r="AR610" s="845"/>
      <c r="AS610" s="845"/>
      <c r="AT610" s="845"/>
      <c r="AU610" s="845"/>
      <c r="AV610" s="845"/>
      <c r="AW610" s="845"/>
      <c r="AX610" s="845"/>
      <c r="AY610" s="845"/>
      <c r="AZ610" s="845"/>
      <c r="BA610" s="845"/>
      <c r="BB610" s="845"/>
      <c r="BC610" s="845"/>
      <c r="BD610" s="845"/>
      <c r="BE610" s="845"/>
      <c r="BF610" s="845"/>
      <c r="BG610" s="845"/>
      <c r="BH610" s="845"/>
      <c r="BI610" s="846"/>
    </row>
    <row r="611" spans="1:61" s="97" customFormat="1" ht="21.75" customHeight="1" x14ac:dyDescent="0.25">
      <c r="A611" s="844"/>
      <c r="B611" s="845"/>
      <c r="C611" s="845"/>
      <c r="D611" s="845"/>
      <c r="E611" s="845"/>
      <c r="F611" s="845"/>
      <c r="G611" s="845"/>
      <c r="H611" s="845"/>
      <c r="I611" s="845"/>
      <c r="J611" s="845"/>
      <c r="K611" s="845"/>
      <c r="L611" s="845"/>
      <c r="M611" s="845"/>
      <c r="N611" s="845"/>
      <c r="O611" s="845"/>
      <c r="P611" s="845"/>
      <c r="Q611" s="845"/>
      <c r="R611" s="845"/>
      <c r="S611" s="845"/>
      <c r="T611" s="845"/>
      <c r="U611" s="845"/>
      <c r="V611" s="845"/>
      <c r="W611" s="845"/>
      <c r="X611" s="845"/>
      <c r="Y611" s="845"/>
      <c r="Z611" s="845"/>
      <c r="AA611" s="845"/>
      <c r="AB611" s="845"/>
      <c r="AC611" s="845"/>
      <c r="AD611" s="845"/>
      <c r="AE611" s="845"/>
      <c r="AF611" s="845"/>
      <c r="AG611" s="845"/>
      <c r="AH611" s="845"/>
      <c r="AI611" s="845"/>
      <c r="AJ611" s="845"/>
      <c r="AK611" s="845"/>
      <c r="AL611" s="845"/>
      <c r="AM611" s="845"/>
      <c r="AN611" s="845"/>
      <c r="AO611" s="845"/>
      <c r="AP611" s="845"/>
      <c r="AQ611" s="845"/>
      <c r="AR611" s="845"/>
      <c r="AS611" s="845"/>
      <c r="AT611" s="845"/>
      <c r="AU611" s="845"/>
      <c r="AV611" s="845"/>
      <c r="AW611" s="845"/>
      <c r="AX611" s="845"/>
      <c r="AY611" s="845"/>
      <c r="AZ611" s="845"/>
      <c r="BA611" s="845"/>
      <c r="BB611" s="845"/>
      <c r="BC611" s="845"/>
      <c r="BD611" s="845"/>
      <c r="BE611" s="845"/>
      <c r="BF611" s="845"/>
      <c r="BG611" s="845"/>
      <c r="BH611" s="845"/>
      <c r="BI611" s="846"/>
    </row>
    <row r="612" spans="1:61" s="97" customFormat="1" ht="22.5" customHeight="1" x14ac:dyDescent="0.25">
      <c r="A612" s="844"/>
      <c r="B612" s="845"/>
      <c r="C612" s="845"/>
      <c r="D612" s="845"/>
      <c r="E612" s="845"/>
      <c r="F612" s="845"/>
      <c r="G612" s="845"/>
      <c r="H612" s="845"/>
      <c r="I612" s="845"/>
      <c r="J612" s="845"/>
      <c r="K612" s="845"/>
      <c r="L612" s="845"/>
      <c r="M612" s="845"/>
      <c r="N612" s="845"/>
      <c r="O612" s="845"/>
      <c r="P612" s="845"/>
      <c r="Q612" s="845"/>
      <c r="R612" s="845"/>
      <c r="S612" s="845"/>
      <c r="T612" s="845"/>
      <c r="U612" s="845"/>
      <c r="V612" s="845"/>
      <c r="W612" s="845"/>
      <c r="X612" s="845"/>
      <c r="Y612" s="845"/>
      <c r="Z612" s="845"/>
      <c r="AA612" s="845"/>
      <c r="AB612" s="845"/>
      <c r="AC612" s="845"/>
      <c r="AD612" s="845"/>
      <c r="AE612" s="845"/>
      <c r="AF612" s="845"/>
      <c r="AG612" s="845"/>
      <c r="AH612" s="845"/>
      <c r="AI612" s="845"/>
      <c r="AJ612" s="845"/>
      <c r="AK612" s="845"/>
      <c r="AL612" s="845"/>
      <c r="AM612" s="845"/>
      <c r="AN612" s="845"/>
      <c r="AO612" s="845"/>
      <c r="AP612" s="845"/>
      <c r="AQ612" s="845"/>
      <c r="AR612" s="845"/>
      <c r="AS612" s="845"/>
      <c r="AT612" s="845"/>
      <c r="AU612" s="845"/>
      <c r="AV612" s="845"/>
      <c r="AW612" s="845"/>
      <c r="AX612" s="845"/>
      <c r="AY612" s="845"/>
      <c r="AZ612" s="845"/>
      <c r="BA612" s="845"/>
      <c r="BB612" s="845"/>
      <c r="BC612" s="845"/>
      <c r="BD612" s="845"/>
      <c r="BE612" s="845"/>
      <c r="BF612" s="845"/>
      <c r="BG612" s="845"/>
      <c r="BH612" s="845"/>
      <c r="BI612" s="846"/>
    </row>
    <row r="613" spans="1:61" s="97" customFormat="1" ht="103.5" customHeight="1" x14ac:dyDescent="0.25">
      <c r="A613" s="847"/>
      <c r="B613" s="848"/>
      <c r="C613" s="848"/>
      <c r="D613" s="848"/>
      <c r="E613" s="848"/>
      <c r="F613" s="848"/>
      <c r="G613" s="848"/>
      <c r="H613" s="848"/>
      <c r="I613" s="848"/>
      <c r="J613" s="848"/>
      <c r="K613" s="848"/>
      <c r="L613" s="848"/>
      <c r="M613" s="848"/>
      <c r="N613" s="848"/>
      <c r="O613" s="848"/>
      <c r="P613" s="848"/>
      <c r="Q613" s="848"/>
      <c r="R613" s="848"/>
      <c r="S613" s="848"/>
      <c r="T613" s="848"/>
      <c r="U613" s="848"/>
      <c r="V613" s="848"/>
      <c r="W613" s="848"/>
      <c r="X613" s="848"/>
      <c r="Y613" s="848"/>
      <c r="Z613" s="848"/>
      <c r="AA613" s="848"/>
      <c r="AB613" s="848"/>
      <c r="AC613" s="848"/>
      <c r="AD613" s="848"/>
      <c r="AE613" s="848"/>
      <c r="AF613" s="848"/>
      <c r="AG613" s="848"/>
      <c r="AH613" s="848"/>
      <c r="AI613" s="848"/>
      <c r="AJ613" s="848"/>
      <c r="AK613" s="848"/>
      <c r="AL613" s="848"/>
      <c r="AM613" s="848"/>
      <c r="AN613" s="848"/>
      <c r="AO613" s="848"/>
      <c r="AP613" s="848"/>
      <c r="AQ613" s="848"/>
      <c r="AR613" s="848"/>
      <c r="AS613" s="848"/>
      <c r="AT613" s="848"/>
      <c r="AU613" s="848"/>
      <c r="AV613" s="848"/>
      <c r="AW613" s="848"/>
      <c r="AX613" s="848"/>
      <c r="AY613" s="848"/>
      <c r="AZ613" s="848"/>
      <c r="BA613" s="848"/>
      <c r="BB613" s="848"/>
      <c r="BC613" s="848"/>
      <c r="BD613" s="848"/>
      <c r="BE613" s="848"/>
      <c r="BF613" s="848"/>
      <c r="BG613" s="848"/>
      <c r="BH613" s="848"/>
      <c r="BI613" s="849"/>
    </row>
    <row r="614" spans="1:61" ht="5.25" customHeight="1" x14ac:dyDescent="0.25">
      <c r="A614" s="173"/>
      <c r="B614" s="174"/>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c r="AC614" s="174"/>
      <c r="AD614" s="174"/>
      <c r="AE614" s="172"/>
      <c r="AF614" s="172"/>
      <c r="AG614" s="172"/>
      <c r="AH614" s="172"/>
      <c r="AI614" s="172"/>
      <c r="AJ614" s="172"/>
      <c r="AK614" s="172"/>
      <c r="AL614" s="172"/>
      <c r="AM614" s="172"/>
      <c r="AN614" s="172"/>
      <c r="AO614" s="172"/>
      <c r="AP614" s="172"/>
      <c r="AQ614" s="172"/>
      <c r="AR614" s="172"/>
      <c r="AS614" s="172"/>
      <c r="AT614" s="172"/>
      <c r="AU614" s="172"/>
      <c r="AV614" s="172"/>
      <c r="AW614" s="172"/>
      <c r="AX614" s="172"/>
      <c r="AY614" s="172"/>
      <c r="AZ614" s="172"/>
      <c r="BA614" s="172"/>
      <c r="BB614" s="172"/>
      <c r="BC614" s="172"/>
      <c r="BD614" s="172"/>
      <c r="BE614" s="172"/>
      <c r="BF614" s="172"/>
      <c r="BG614" s="172"/>
      <c r="BH614" s="172"/>
      <c r="BI614" s="175"/>
    </row>
    <row r="615" spans="1:61" ht="26.25" customHeight="1" x14ac:dyDescent="0.3">
      <c r="A615" s="721" t="s">
        <v>122</v>
      </c>
      <c r="B615" s="722"/>
      <c r="C615" s="722"/>
      <c r="D615" s="722"/>
      <c r="E615" s="722"/>
      <c r="F615" s="722"/>
      <c r="G615" s="722"/>
      <c r="H615" s="722"/>
      <c r="I615" s="722"/>
      <c r="J615" s="722"/>
      <c r="K615" s="722"/>
      <c r="L615" s="722"/>
      <c r="M615" s="722"/>
      <c r="N615" s="722"/>
      <c r="O615" s="722"/>
      <c r="P615" s="722"/>
      <c r="Q615" s="722"/>
      <c r="R615" s="722"/>
      <c r="S615" s="722"/>
      <c r="T615" s="722"/>
      <c r="U615" s="722"/>
      <c r="V615" s="722"/>
      <c r="W615" s="722"/>
      <c r="X615" s="722"/>
      <c r="Y615" s="722"/>
      <c r="Z615" s="722"/>
      <c r="AA615" s="722"/>
      <c r="AB615" s="722"/>
      <c r="AC615" s="722"/>
      <c r="AD615" s="722"/>
      <c r="AE615" s="722"/>
      <c r="AF615" s="722"/>
      <c r="AG615" s="722"/>
      <c r="AH615" s="722"/>
      <c r="AI615" s="722"/>
      <c r="AJ615" s="722"/>
      <c r="AK615" s="722"/>
      <c r="AL615" s="722"/>
      <c r="AM615" s="722"/>
      <c r="AN615" s="722"/>
      <c r="AO615" s="722"/>
      <c r="AP615" s="722"/>
      <c r="AQ615" s="722"/>
      <c r="AR615" s="722"/>
      <c r="AS615" s="722"/>
      <c r="AT615" s="722"/>
      <c r="AU615" s="722"/>
      <c r="AV615" s="722"/>
      <c r="AW615" s="722"/>
      <c r="AX615" s="722"/>
      <c r="AY615" s="722"/>
      <c r="AZ615" s="722"/>
      <c r="BA615" s="722"/>
      <c r="BB615" s="722"/>
      <c r="BC615" s="722"/>
      <c r="BD615" s="722"/>
      <c r="BE615" s="722"/>
      <c r="BF615" s="722"/>
      <c r="BG615" s="722"/>
      <c r="BH615" s="722"/>
      <c r="BI615" s="723"/>
    </row>
    <row r="616" spans="1:61" ht="24" customHeight="1" thickBot="1" x14ac:dyDescent="0.3">
      <c r="A616" s="724" t="s">
        <v>123</v>
      </c>
      <c r="B616" s="426"/>
      <c r="C616" s="426"/>
      <c r="D616" s="426"/>
      <c r="E616" s="426"/>
      <c r="F616" s="426"/>
      <c r="G616" s="426"/>
      <c r="H616" s="426"/>
      <c r="I616" s="426"/>
      <c r="J616" s="426"/>
      <c r="K616" s="426"/>
      <c r="L616" s="426"/>
      <c r="M616" s="426"/>
      <c r="N616" s="426"/>
      <c r="O616" s="426"/>
      <c r="P616" s="426"/>
      <c r="Q616" s="426"/>
      <c r="R616" s="426"/>
      <c r="S616" s="426"/>
      <c r="T616" s="426"/>
      <c r="U616" s="426"/>
      <c r="V616" s="426"/>
      <c r="W616" s="426"/>
      <c r="X616" s="426"/>
      <c r="Y616" s="426"/>
      <c r="Z616" s="426"/>
      <c r="AA616" s="426"/>
      <c r="AB616" s="426"/>
      <c r="AC616" s="426"/>
      <c r="AD616" s="426"/>
      <c r="AE616" s="426"/>
      <c r="AF616" s="426"/>
      <c r="AG616" s="426"/>
      <c r="AH616" s="426"/>
      <c r="AI616" s="426"/>
      <c r="AJ616" s="426"/>
      <c r="AK616" s="426"/>
      <c r="AL616" s="426"/>
      <c r="AM616" s="426"/>
      <c r="AN616" s="426"/>
      <c r="AO616" s="426"/>
      <c r="AP616" s="426"/>
      <c r="AQ616" s="426"/>
      <c r="AR616" s="426"/>
      <c r="AS616" s="426"/>
      <c r="AT616" s="426"/>
      <c r="AU616" s="426"/>
      <c r="AV616" s="426"/>
      <c r="AW616" s="426"/>
      <c r="AX616" s="426"/>
      <c r="AY616" s="426"/>
      <c r="AZ616" s="426"/>
      <c r="BA616" s="426"/>
      <c r="BB616" s="426"/>
      <c r="BC616" s="426"/>
      <c r="BD616" s="426"/>
      <c r="BE616" s="426"/>
      <c r="BF616" s="426"/>
      <c r="BG616" s="426"/>
      <c r="BH616" s="426"/>
      <c r="BI616" s="725"/>
    </row>
    <row r="617" spans="1:61" ht="23.25" customHeight="1" thickBot="1" x14ac:dyDescent="0.3">
      <c r="A617" s="96"/>
      <c r="B617" s="731"/>
      <c r="C617" s="732"/>
      <c r="D617" s="732"/>
      <c r="E617" s="732"/>
      <c r="F617" s="732"/>
      <c r="G617" s="732"/>
      <c r="H617" s="732"/>
      <c r="I617" s="732"/>
      <c r="J617" s="732"/>
      <c r="K617" s="732"/>
      <c r="L617" s="732"/>
      <c r="M617" s="732"/>
      <c r="N617" s="732"/>
      <c r="O617" s="732"/>
      <c r="P617" s="732"/>
      <c r="Q617" s="732"/>
      <c r="R617" s="732"/>
      <c r="S617" s="732"/>
      <c r="T617" s="732"/>
      <c r="U617" s="732"/>
      <c r="V617" s="732"/>
      <c r="W617" s="732"/>
      <c r="X617" s="732"/>
      <c r="Y617" s="732"/>
      <c r="Z617" s="732"/>
      <c r="AA617" s="732"/>
      <c r="AB617" s="732"/>
      <c r="AC617" s="732"/>
      <c r="AD617" s="732"/>
      <c r="AE617" s="732"/>
      <c r="AF617" s="732"/>
      <c r="AG617" s="732"/>
      <c r="AH617" s="732"/>
      <c r="AI617" s="733"/>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2"/>
    </row>
    <row r="618" spans="1:61" ht="33" customHeight="1" thickBot="1" x14ac:dyDescent="0.3">
      <c r="A618" s="726" t="s">
        <v>504</v>
      </c>
      <c r="B618" s="296"/>
      <c r="C618" s="296"/>
      <c r="D618" s="296"/>
      <c r="E618" s="296"/>
      <c r="F618" s="296"/>
      <c r="G618" s="296"/>
      <c r="H618" s="296"/>
      <c r="I618" s="296"/>
      <c r="J618" s="296"/>
      <c r="K618" s="296"/>
      <c r="L618" s="296"/>
      <c r="M618" s="296"/>
      <c r="N618" s="296"/>
      <c r="O618" s="296"/>
      <c r="P618" s="296"/>
      <c r="Q618" s="296"/>
      <c r="R618" s="296"/>
      <c r="S618" s="296"/>
      <c r="T618" s="296"/>
      <c r="U618" s="296"/>
      <c r="V618" s="296"/>
      <c r="W618" s="296"/>
      <c r="X618" s="296"/>
      <c r="Y618" s="296"/>
      <c r="Z618" s="296"/>
      <c r="AA618" s="296"/>
      <c r="AB618" s="296"/>
      <c r="AC618" s="296"/>
      <c r="AD618" s="296"/>
      <c r="AE618" s="296"/>
      <c r="AF618" s="296"/>
      <c r="AG618" s="296"/>
      <c r="AH618" s="296"/>
      <c r="AI618" s="296"/>
      <c r="AJ618" s="296"/>
      <c r="AK618" s="296"/>
      <c r="AL618" s="296"/>
      <c r="AM618" s="296"/>
      <c r="AN618" s="296"/>
      <c r="AO618" s="296"/>
      <c r="AP618" s="296"/>
      <c r="AQ618" s="296"/>
      <c r="AR618" s="296"/>
      <c r="AS618" s="296"/>
      <c r="AT618" s="296"/>
      <c r="AU618" s="296"/>
      <c r="AV618" s="296"/>
      <c r="AW618" s="296"/>
      <c r="AX618" s="296"/>
      <c r="AY618" s="296"/>
      <c r="AZ618" s="296"/>
      <c r="BA618" s="296"/>
      <c r="BB618" s="296"/>
      <c r="BC618" s="296"/>
      <c r="BD618" s="296"/>
      <c r="BE618" s="296"/>
      <c r="BF618" s="296"/>
      <c r="BG618" s="296"/>
      <c r="BH618" s="296"/>
      <c r="BI618" s="297"/>
    </row>
    <row r="619" spans="1:61" ht="21" customHeight="1" x14ac:dyDescent="0.25">
      <c r="A619" s="169"/>
      <c r="B619" s="734"/>
      <c r="C619" s="735"/>
      <c r="D619" s="735"/>
      <c r="E619" s="735"/>
      <c r="F619" s="735"/>
      <c r="G619" s="735"/>
      <c r="H619" s="735"/>
      <c r="I619" s="735"/>
      <c r="J619" s="735"/>
      <c r="K619" s="735"/>
      <c r="L619" s="735"/>
      <c r="M619" s="735"/>
      <c r="N619" s="735"/>
      <c r="O619" s="735"/>
      <c r="P619" s="735"/>
      <c r="Q619" s="735"/>
      <c r="R619" s="735"/>
      <c r="S619" s="735"/>
      <c r="T619" s="735"/>
      <c r="U619" s="735"/>
      <c r="V619" s="735"/>
      <c r="W619" s="735"/>
      <c r="X619" s="735"/>
      <c r="Y619" s="735"/>
      <c r="Z619" s="735"/>
      <c r="AA619" s="735"/>
      <c r="AB619" s="735"/>
      <c r="AC619" s="735"/>
      <c r="AD619" s="735"/>
      <c r="AE619" s="735"/>
      <c r="AF619" s="735"/>
      <c r="AG619" s="735"/>
      <c r="AH619" s="735"/>
      <c r="AI619" s="735"/>
      <c r="AJ619" s="735"/>
      <c r="AK619" s="735"/>
      <c r="AL619" s="735"/>
      <c r="AM619" s="735"/>
      <c r="AN619" s="735"/>
      <c r="AO619" s="735"/>
      <c r="AP619" s="735"/>
      <c r="AQ619" s="735"/>
      <c r="AR619" s="735"/>
      <c r="AS619" s="735"/>
      <c r="AT619" s="735"/>
      <c r="AU619" s="735"/>
      <c r="AV619" s="735"/>
      <c r="AW619" s="735"/>
      <c r="AX619" s="735"/>
      <c r="AY619" s="735"/>
      <c r="AZ619" s="735"/>
      <c r="BA619" s="735"/>
      <c r="BB619" s="735"/>
      <c r="BC619" s="735"/>
      <c r="BD619" s="735"/>
      <c r="BE619" s="735"/>
      <c r="BF619" s="735"/>
      <c r="BG619" s="735"/>
      <c r="BH619" s="736"/>
      <c r="BI619" s="170"/>
    </row>
    <row r="620" spans="1:61" ht="26.25" customHeight="1" x14ac:dyDescent="0.25">
      <c r="A620" s="169"/>
      <c r="B620" s="737"/>
      <c r="C620" s="738"/>
      <c r="D620" s="738"/>
      <c r="E620" s="738"/>
      <c r="F620" s="738"/>
      <c r="G620" s="738"/>
      <c r="H620" s="738"/>
      <c r="I620" s="738"/>
      <c r="J620" s="738"/>
      <c r="K620" s="738"/>
      <c r="L620" s="738"/>
      <c r="M620" s="738"/>
      <c r="N620" s="738"/>
      <c r="O620" s="738"/>
      <c r="P620" s="738"/>
      <c r="Q620" s="738"/>
      <c r="R620" s="738"/>
      <c r="S620" s="738"/>
      <c r="T620" s="738"/>
      <c r="U620" s="738"/>
      <c r="V620" s="738"/>
      <c r="W620" s="738"/>
      <c r="X620" s="738"/>
      <c r="Y620" s="738"/>
      <c r="Z620" s="738"/>
      <c r="AA620" s="738"/>
      <c r="AB620" s="738"/>
      <c r="AC620" s="738"/>
      <c r="AD620" s="738"/>
      <c r="AE620" s="738"/>
      <c r="AF620" s="738"/>
      <c r="AG620" s="738"/>
      <c r="AH620" s="738"/>
      <c r="AI620" s="738"/>
      <c r="AJ620" s="738"/>
      <c r="AK620" s="738"/>
      <c r="AL620" s="738"/>
      <c r="AM620" s="738"/>
      <c r="AN620" s="738"/>
      <c r="AO620" s="738"/>
      <c r="AP620" s="738"/>
      <c r="AQ620" s="738"/>
      <c r="AR620" s="738"/>
      <c r="AS620" s="738"/>
      <c r="AT620" s="738"/>
      <c r="AU620" s="738"/>
      <c r="AV620" s="738"/>
      <c r="AW620" s="738"/>
      <c r="AX620" s="738"/>
      <c r="AY620" s="738"/>
      <c r="AZ620" s="738"/>
      <c r="BA620" s="738"/>
      <c r="BB620" s="738"/>
      <c r="BC620" s="738"/>
      <c r="BD620" s="738"/>
      <c r="BE620" s="738"/>
      <c r="BF620" s="738"/>
      <c r="BG620" s="738"/>
      <c r="BH620" s="739"/>
      <c r="BI620" s="170"/>
    </row>
    <row r="621" spans="1:61" ht="13.5" customHeight="1" thickBot="1" x14ac:dyDescent="0.3">
      <c r="A621" s="169"/>
      <c r="B621" s="740"/>
      <c r="C621" s="741"/>
      <c r="D621" s="741"/>
      <c r="E621" s="741"/>
      <c r="F621" s="741"/>
      <c r="G621" s="741"/>
      <c r="H621" s="741"/>
      <c r="I621" s="741"/>
      <c r="J621" s="741"/>
      <c r="K621" s="741"/>
      <c r="L621" s="741"/>
      <c r="M621" s="741"/>
      <c r="N621" s="741"/>
      <c r="O621" s="741"/>
      <c r="P621" s="741"/>
      <c r="Q621" s="741"/>
      <c r="R621" s="741"/>
      <c r="S621" s="741"/>
      <c r="T621" s="741"/>
      <c r="U621" s="741"/>
      <c r="V621" s="741"/>
      <c r="W621" s="741"/>
      <c r="X621" s="741"/>
      <c r="Y621" s="741"/>
      <c r="Z621" s="741"/>
      <c r="AA621" s="741"/>
      <c r="AB621" s="741"/>
      <c r="AC621" s="741"/>
      <c r="AD621" s="741"/>
      <c r="AE621" s="741"/>
      <c r="AF621" s="741"/>
      <c r="AG621" s="741"/>
      <c r="AH621" s="741"/>
      <c r="AI621" s="741"/>
      <c r="AJ621" s="741"/>
      <c r="AK621" s="741"/>
      <c r="AL621" s="741"/>
      <c r="AM621" s="741"/>
      <c r="AN621" s="741"/>
      <c r="AO621" s="741"/>
      <c r="AP621" s="741"/>
      <c r="AQ621" s="741"/>
      <c r="AR621" s="741"/>
      <c r="AS621" s="741"/>
      <c r="AT621" s="741"/>
      <c r="AU621" s="741"/>
      <c r="AV621" s="741"/>
      <c r="AW621" s="741"/>
      <c r="AX621" s="741"/>
      <c r="AY621" s="741"/>
      <c r="AZ621" s="741"/>
      <c r="BA621" s="741"/>
      <c r="BB621" s="741"/>
      <c r="BC621" s="741"/>
      <c r="BD621" s="741"/>
      <c r="BE621" s="741"/>
      <c r="BF621" s="741"/>
      <c r="BG621" s="741"/>
      <c r="BH621" s="742"/>
      <c r="BI621" s="170"/>
    </row>
    <row r="622" spans="1:61" ht="5.25" customHeight="1" x14ac:dyDescent="0.25">
      <c r="A622" s="724"/>
      <c r="B622" s="426"/>
      <c r="C622" s="426"/>
      <c r="D622" s="426"/>
      <c r="E622" s="426"/>
      <c r="F622" s="426"/>
      <c r="G622" s="426"/>
      <c r="H622" s="426"/>
      <c r="I622" s="426"/>
      <c r="J622" s="426"/>
      <c r="K622" s="426"/>
      <c r="L622" s="426"/>
      <c r="M622" s="426"/>
      <c r="N622" s="426"/>
      <c r="O622" s="426"/>
      <c r="P622" s="426"/>
      <c r="Q622" s="426"/>
      <c r="R622" s="426"/>
      <c r="S622" s="426"/>
      <c r="T622" s="426"/>
      <c r="U622" s="426"/>
      <c r="V622" s="426"/>
      <c r="W622" s="426"/>
      <c r="X622" s="426"/>
      <c r="Y622" s="426"/>
      <c r="Z622" s="426"/>
      <c r="AA622" s="426"/>
      <c r="AB622" s="426"/>
      <c r="AC622" s="426"/>
      <c r="AD622" s="426"/>
      <c r="AE622" s="426"/>
      <c r="AF622" s="426"/>
      <c r="AG622" s="426"/>
      <c r="AH622" s="426"/>
      <c r="AI622" s="426"/>
      <c r="AJ622" s="426"/>
      <c r="AK622" s="426"/>
      <c r="AL622" s="426"/>
      <c r="AM622" s="426"/>
      <c r="AN622" s="426"/>
      <c r="AO622" s="426"/>
      <c r="AP622" s="426"/>
      <c r="AQ622" s="426"/>
      <c r="AR622" s="426"/>
      <c r="AS622" s="426"/>
      <c r="AT622" s="426"/>
      <c r="AU622" s="426"/>
      <c r="AV622" s="426"/>
      <c r="AW622" s="426"/>
      <c r="AX622" s="426"/>
      <c r="AY622" s="426"/>
      <c r="AZ622" s="426"/>
      <c r="BA622" s="426"/>
      <c r="BB622" s="426"/>
      <c r="BC622" s="426"/>
      <c r="BD622" s="426"/>
      <c r="BE622" s="426"/>
      <c r="BF622" s="426"/>
      <c r="BG622" s="426"/>
      <c r="BH622" s="426"/>
      <c r="BI622" s="725"/>
    </row>
    <row r="623" spans="1:61" ht="42" customHeight="1" x14ac:dyDescent="0.25">
      <c r="A623" s="316"/>
      <c r="B623" s="317"/>
      <c r="C623" s="317"/>
      <c r="D623" s="294" t="s">
        <v>505</v>
      </c>
      <c r="E623" s="729"/>
      <c r="F623" s="729"/>
      <c r="G623" s="729"/>
      <c r="H623" s="729"/>
      <c r="I623" s="729"/>
      <c r="J623" s="729"/>
      <c r="K623" s="729"/>
      <c r="L623" s="729"/>
      <c r="M623" s="729"/>
      <c r="N623" s="729"/>
      <c r="O623" s="729"/>
      <c r="P623" s="729"/>
      <c r="Q623" s="729"/>
      <c r="R623" s="729"/>
      <c r="S623" s="729"/>
      <c r="T623" s="729"/>
      <c r="U623" s="729"/>
      <c r="V623" s="729"/>
      <c r="W623" s="729"/>
      <c r="X623" s="729"/>
      <c r="Y623" s="729"/>
      <c r="Z623" s="729"/>
      <c r="AA623" s="729"/>
      <c r="AB623" s="729"/>
      <c r="AC623" s="729"/>
      <c r="AD623" s="729"/>
      <c r="AE623" s="729"/>
      <c r="AF623" s="729"/>
      <c r="AG623" s="729"/>
      <c r="AH623" s="729"/>
      <c r="AI623" s="729"/>
      <c r="AJ623" s="729"/>
      <c r="AK623" s="729"/>
      <c r="AL623" s="729"/>
      <c r="AM623" s="729"/>
      <c r="AN623" s="729"/>
      <c r="AO623" s="729"/>
      <c r="AP623" s="729"/>
      <c r="AQ623" s="729"/>
      <c r="AR623" s="729"/>
      <c r="AS623" s="729"/>
      <c r="AT623" s="729"/>
      <c r="AU623" s="729"/>
      <c r="AV623" s="729"/>
      <c r="AW623" s="729"/>
      <c r="AX623" s="729"/>
      <c r="AY623" s="729"/>
      <c r="AZ623" s="729"/>
      <c r="BA623" s="729"/>
      <c r="BB623" s="729"/>
      <c r="BC623" s="729"/>
      <c r="BD623" s="729"/>
      <c r="BE623" s="729"/>
      <c r="BF623" s="729"/>
      <c r="BG623" s="729"/>
      <c r="BH623" s="729"/>
      <c r="BI623" s="730"/>
    </row>
    <row r="624" spans="1:61" ht="53.25" customHeight="1" x14ac:dyDescent="0.25">
      <c r="A624" s="316"/>
      <c r="B624" s="317"/>
      <c r="C624" s="317"/>
      <c r="D624" s="294" t="s">
        <v>440</v>
      </c>
      <c r="E624" s="729"/>
      <c r="F624" s="729"/>
      <c r="G624" s="729"/>
      <c r="H624" s="729"/>
      <c r="I624" s="729"/>
      <c r="J624" s="729"/>
      <c r="K624" s="729"/>
      <c r="L624" s="729"/>
      <c r="M624" s="729"/>
      <c r="N624" s="729"/>
      <c r="O624" s="729"/>
      <c r="P624" s="729"/>
      <c r="Q624" s="729"/>
      <c r="R624" s="729"/>
      <c r="S624" s="729"/>
      <c r="T624" s="729"/>
      <c r="U624" s="729"/>
      <c r="V624" s="729"/>
      <c r="W624" s="729"/>
      <c r="X624" s="729"/>
      <c r="Y624" s="729"/>
      <c r="Z624" s="729"/>
      <c r="AA624" s="729"/>
      <c r="AB624" s="729"/>
      <c r="AC624" s="729"/>
      <c r="AD624" s="729"/>
      <c r="AE624" s="729"/>
      <c r="AF624" s="729"/>
      <c r="AG624" s="729"/>
      <c r="AH624" s="729"/>
      <c r="AI624" s="729"/>
      <c r="AJ624" s="729"/>
      <c r="AK624" s="729"/>
      <c r="AL624" s="729"/>
      <c r="AM624" s="729"/>
      <c r="AN624" s="729"/>
      <c r="AO624" s="729"/>
      <c r="AP624" s="729"/>
      <c r="AQ624" s="729"/>
      <c r="AR624" s="729"/>
      <c r="AS624" s="729"/>
      <c r="AT624" s="729"/>
      <c r="AU624" s="729"/>
      <c r="AV624" s="729"/>
      <c r="AW624" s="729"/>
      <c r="AX624" s="729"/>
      <c r="AY624" s="729"/>
      <c r="AZ624" s="729"/>
      <c r="BA624" s="729"/>
      <c r="BB624" s="729"/>
      <c r="BC624" s="729"/>
      <c r="BD624" s="729"/>
      <c r="BE624" s="729"/>
      <c r="BF624" s="729"/>
      <c r="BG624" s="729"/>
      <c r="BH624" s="729"/>
      <c r="BI624" s="730"/>
    </row>
    <row r="625" spans="1:61" ht="32.25" customHeight="1" x14ac:dyDescent="0.25">
      <c r="A625" s="316"/>
      <c r="B625" s="317"/>
      <c r="C625" s="317"/>
      <c r="D625" s="294" t="s">
        <v>441</v>
      </c>
      <c r="E625" s="729"/>
      <c r="F625" s="729"/>
      <c r="G625" s="729"/>
      <c r="H625" s="729"/>
      <c r="I625" s="729"/>
      <c r="J625" s="729"/>
      <c r="K625" s="729"/>
      <c r="L625" s="729"/>
      <c r="M625" s="729"/>
      <c r="N625" s="729"/>
      <c r="O625" s="729"/>
      <c r="P625" s="729"/>
      <c r="Q625" s="729"/>
      <c r="R625" s="729"/>
      <c r="S625" s="729"/>
      <c r="T625" s="729"/>
      <c r="U625" s="729"/>
      <c r="V625" s="729"/>
      <c r="W625" s="729"/>
      <c r="X625" s="729"/>
      <c r="Y625" s="729"/>
      <c r="Z625" s="729"/>
      <c r="AA625" s="729"/>
      <c r="AB625" s="729"/>
      <c r="AC625" s="729"/>
      <c r="AD625" s="729"/>
      <c r="AE625" s="729"/>
      <c r="AF625" s="729"/>
      <c r="AG625" s="729"/>
      <c r="AH625" s="729"/>
      <c r="AI625" s="729"/>
      <c r="AJ625" s="729"/>
      <c r="AK625" s="729"/>
      <c r="AL625" s="729"/>
      <c r="AM625" s="729"/>
      <c r="AN625" s="729"/>
      <c r="AO625" s="729"/>
      <c r="AP625" s="729"/>
      <c r="AQ625" s="729"/>
      <c r="AR625" s="729"/>
      <c r="AS625" s="729"/>
      <c r="AT625" s="729"/>
      <c r="AU625" s="729"/>
      <c r="AV625" s="729"/>
      <c r="AW625" s="729"/>
      <c r="AX625" s="729"/>
      <c r="AY625" s="729"/>
      <c r="AZ625" s="729"/>
      <c r="BA625" s="729"/>
      <c r="BB625" s="729"/>
      <c r="BC625" s="729"/>
      <c r="BD625" s="729"/>
      <c r="BE625" s="729"/>
      <c r="BF625" s="729"/>
      <c r="BG625" s="729"/>
      <c r="BH625" s="729"/>
      <c r="BI625" s="730"/>
    </row>
    <row r="626" spans="1:61" ht="31.5" customHeight="1" x14ac:dyDescent="0.25">
      <c r="A626" s="316"/>
      <c r="B626" s="317"/>
      <c r="C626" s="317"/>
      <c r="D626" s="292" t="s">
        <v>442</v>
      </c>
      <c r="E626" s="727"/>
      <c r="F626" s="727"/>
      <c r="G626" s="727"/>
      <c r="H626" s="727"/>
      <c r="I626" s="727"/>
      <c r="J626" s="727"/>
      <c r="K626" s="727"/>
      <c r="L626" s="727"/>
      <c r="M626" s="727"/>
      <c r="N626" s="727"/>
      <c r="O626" s="727"/>
      <c r="P626" s="727"/>
      <c r="Q626" s="727"/>
      <c r="R626" s="727"/>
      <c r="S626" s="727"/>
      <c r="T626" s="727"/>
      <c r="U626" s="727"/>
      <c r="V626" s="727"/>
      <c r="W626" s="727"/>
      <c r="X626" s="727"/>
      <c r="Y626" s="727"/>
      <c r="Z626" s="727"/>
      <c r="AA626" s="727"/>
      <c r="AB626" s="727"/>
      <c r="AC626" s="727"/>
      <c r="AD626" s="727"/>
      <c r="AE626" s="727"/>
      <c r="AF626" s="727"/>
      <c r="AG626" s="727"/>
      <c r="AH626" s="727"/>
      <c r="AI626" s="727"/>
      <c r="AJ626" s="727"/>
      <c r="AK626" s="727"/>
      <c r="AL626" s="727"/>
      <c r="AM626" s="727"/>
      <c r="AN626" s="727"/>
      <c r="AO626" s="727"/>
      <c r="AP626" s="727"/>
      <c r="AQ626" s="727"/>
      <c r="AR626" s="727"/>
      <c r="AS626" s="727"/>
      <c r="AT626" s="727"/>
      <c r="AU626" s="727"/>
      <c r="AV626" s="727"/>
      <c r="AW626" s="727"/>
      <c r="AX626" s="727"/>
      <c r="AY626" s="727"/>
      <c r="AZ626" s="727"/>
      <c r="BA626" s="727"/>
      <c r="BB626" s="727"/>
      <c r="BC626" s="727"/>
      <c r="BD626" s="727"/>
      <c r="BE626" s="727"/>
      <c r="BF626" s="727"/>
      <c r="BG626" s="727"/>
      <c r="BH626" s="727"/>
      <c r="BI626" s="728"/>
    </row>
    <row r="627" spans="1:61" s="171" customFormat="1" ht="40.5" customHeight="1" x14ac:dyDescent="0.25">
      <c r="A627" s="332"/>
      <c r="B627" s="333"/>
      <c r="C627" s="333"/>
      <c r="D627" s="499" t="s">
        <v>443</v>
      </c>
      <c r="E627" s="500"/>
      <c r="F627" s="500"/>
      <c r="G627" s="500"/>
      <c r="H627" s="500"/>
      <c r="I627" s="500"/>
      <c r="J627" s="500"/>
      <c r="K627" s="500"/>
      <c r="L627" s="500"/>
      <c r="M627" s="500"/>
      <c r="N627" s="500"/>
      <c r="O627" s="500"/>
      <c r="P627" s="500"/>
      <c r="Q627" s="500"/>
      <c r="R627" s="500"/>
      <c r="S627" s="500"/>
      <c r="T627" s="500"/>
      <c r="U627" s="500"/>
      <c r="V627" s="500"/>
      <c r="W627" s="500"/>
      <c r="X627" s="500"/>
      <c r="Y627" s="500"/>
      <c r="Z627" s="500"/>
      <c r="AA627" s="500"/>
      <c r="AB627" s="500"/>
      <c r="AC627" s="500"/>
      <c r="AD627" s="500"/>
      <c r="AE627" s="500"/>
      <c r="AF627" s="500"/>
      <c r="AG627" s="500"/>
      <c r="AH627" s="500"/>
      <c r="AI627" s="500"/>
      <c r="AJ627" s="500"/>
      <c r="AK627" s="500"/>
      <c r="AL627" s="500"/>
      <c r="AM627" s="500"/>
      <c r="AN627" s="500"/>
      <c r="AO627" s="500"/>
      <c r="AP627" s="500"/>
      <c r="AQ627" s="500"/>
      <c r="AR627" s="500"/>
      <c r="AS627" s="500"/>
      <c r="AT627" s="500"/>
      <c r="AU627" s="500"/>
      <c r="AV627" s="500"/>
      <c r="AW627" s="500"/>
      <c r="AX627" s="500"/>
      <c r="AY627" s="500"/>
      <c r="AZ627" s="500"/>
      <c r="BA627" s="500"/>
      <c r="BB627" s="500"/>
      <c r="BC627" s="500"/>
      <c r="BD627" s="500"/>
      <c r="BE627" s="500"/>
      <c r="BF627" s="500"/>
      <c r="BG627" s="500"/>
      <c r="BH627" s="500"/>
      <c r="BI627" s="501"/>
    </row>
    <row r="628" spans="1:61" ht="21" customHeight="1" x14ac:dyDescent="0.25">
      <c r="A628" s="316"/>
      <c r="B628" s="317"/>
      <c r="C628" s="317"/>
      <c r="D628" s="334" t="s">
        <v>444</v>
      </c>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c r="AU628" s="334"/>
      <c r="AV628" s="334"/>
      <c r="AW628" s="334"/>
      <c r="AX628" s="334"/>
      <c r="AY628" s="334"/>
      <c r="AZ628" s="334"/>
      <c r="BA628" s="334"/>
      <c r="BB628" s="334"/>
      <c r="BC628" s="334"/>
      <c r="BD628" s="334"/>
      <c r="BE628" s="334"/>
      <c r="BF628" s="334"/>
      <c r="BG628" s="334"/>
      <c r="BH628" s="334"/>
      <c r="BI628" s="335"/>
    </row>
    <row r="629" spans="1:61" ht="27" customHeight="1" x14ac:dyDescent="0.25">
      <c r="A629" s="316"/>
      <c r="B629" s="317"/>
      <c r="C629" s="317"/>
      <c r="D629" s="336" t="s">
        <v>445</v>
      </c>
      <c r="E629" s="337"/>
      <c r="F629" s="337"/>
      <c r="G629" s="337"/>
      <c r="H629" s="337"/>
      <c r="I629" s="337"/>
      <c r="J629" s="337"/>
      <c r="K629" s="337"/>
      <c r="L629" s="337"/>
      <c r="M629" s="337"/>
      <c r="N629" s="337"/>
      <c r="O629" s="337"/>
      <c r="P629" s="337"/>
      <c r="Q629" s="337"/>
      <c r="R629" s="337"/>
      <c r="S629" s="337"/>
      <c r="T629" s="337"/>
      <c r="U629" s="337"/>
      <c r="V629" s="337"/>
      <c r="W629" s="337"/>
      <c r="X629" s="337"/>
      <c r="Y629" s="337"/>
      <c r="Z629" s="337"/>
      <c r="AA629" s="337"/>
      <c r="AB629" s="337"/>
      <c r="AC629" s="337"/>
      <c r="AD629" s="337"/>
      <c r="AE629" s="337"/>
      <c r="AF629" s="337"/>
      <c r="AG629" s="337"/>
      <c r="AH629" s="337"/>
      <c r="AI629" s="337"/>
      <c r="AJ629" s="337"/>
      <c r="AK629" s="337"/>
      <c r="AL629" s="337"/>
      <c r="AM629" s="337"/>
      <c r="AN629" s="337"/>
      <c r="AO629" s="337"/>
      <c r="AP629" s="337"/>
      <c r="AQ629" s="337"/>
      <c r="AR629" s="337"/>
      <c r="AS629" s="337"/>
      <c r="AT629" s="337"/>
      <c r="AU629" s="337"/>
      <c r="AV629" s="337"/>
      <c r="AW629" s="337"/>
      <c r="AX629" s="337"/>
      <c r="AY629" s="337"/>
      <c r="AZ629" s="337"/>
      <c r="BA629" s="337"/>
      <c r="BB629" s="337"/>
      <c r="BC629" s="337"/>
      <c r="BD629" s="337"/>
      <c r="BE629" s="337"/>
      <c r="BF629" s="337"/>
      <c r="BG629" s="337"/>
      <c r="BH629" s="337"/>
      <c r="BI629" s="338"/>
    </row>
    <row r="630" spans="1:61" ht="30.75" customHeight="1" x14ac:dyDescent="0.25">
      <c r="A630" s="316"/>
      <c r="B630" s="317"/>
      <c r="C630" s="317"/>
      <c r="D630" s="339" t="s">
        <v>446</v>
      </c>
      <c r="E630" s="340"/>
      <c r="F630" s="340"/>
      <c r="G630" s="340"/>
      <c r="H630" s="340"/>
      <c r="I630" s="340"/>
      <c r="J630" s="340"/>
      <c r="K630" s="340"/>
      <c r="L630" s="340"/>
      <c r="M630" s="340"/>
      <c r="N630" s="340"/>
      <c r="O630" s="340"/>
      <c r="P630" s="340"/>
      <c r="Q630" s="340"/>
      <c r="R630" s="340"/>
      <c r="S630" s="340"/>
      <c r="T630" s="340"/>
      <c r="U630" s="340"/>
      <c r="V630" s="340"/>
      <c r="W630" s="340"/>
      <c r="X630" s="340"/>
      <c r="Y630" s="340"/>
      <c r="Z630" s="340"/>
      <c r="AA630" s="340"/>
      <c r="AB630" s="340"/>
      <c r="AC630" s="340"/>
      <c r="AD630" s="340"/>
      <c r="AE630" s="340"/>
      <c r="AF630" s="340"/>
      <c r="AG630" s="340"/>
      <c r="AH630" s="340"/>
      <c r="AI630" s="340"/>
      <c r="AJ630" s="340"/>
      <c r="AK630" s="340"/>
      <c r="AL630" s="340"/>
      <c r="AM630" s="340"/>
      <c r="AN630" s="340"/>
      <c r="AO630" s="340"/>
      <c r="AP630" s="340"/>
      <c r="AQ630" s="340"/>
      <c r="AR630" s="340"/>
      <c r="AS630" s="340"/>
      <c r="AT630" s="340"/>
      <c r="AU630" s="340"/>
      <c r="AV630" s="340"/>
      <c r="AW630" s="340"/>
      <c r="AX630" s="340"/>
      <c r="AY630" s="340"/>
      <c r="AZ630" s="340"/>
      <c r="BA630" s="340"/>
      <c r="BB630" s="340"/>
      <c r="BC630" s="340"/>
      <c r="BD630" s="340"/>
      <c r="BE630" s="340"/>
      <c r="BF630" s="340"/>
      <c r="BG630" s="340"/>
      <c r="BH630" s="340"/>
      <c r="BI630" s="341"/>
    </row>
    <row r="631" spans="1:61" ht="30.75" customHeight="1" x14ac:dyDescent="0.25">
      <c r="A631" s="316"/>
      <c r="B631" s="317"/>
      <c r="C631" s="317"/>
      <c r="D631" s="339" t="s">
        <v>447</v>
      </c>
      <c r="E631" s="340"/>
      <c r="F631" s="340"/>
      <c r="G631" s="340"/>
      <c r="H631" s="340"/>
      <c r="I631" s="340"/>
      <c r="J631" s="340"/>
      <c r="K631" s="340"/>
      <c r="L631" s="340"/>
      <c r="M631" s="340"/>
      <c r="N631" s="340"/>
      <c r="O631" s="340"/>
      <c r="P631" s="340"/>
      <c r="Q631" s="340"/>
      <c r="R631" s="340"/>
      <c r="S631" s="340"/>
      <c r="T631" s="340"/>
      <c r="U631" s="340"/>
      <c r="V631" s="340"/>
      <c r="W631" s="340"/>
      <c r="X631" s="340"/>
      <c r="Y631" s="340"/>
      <c r="Z631" s="340"/>
      <c r="AA631" s="340"/>
      <c r="AB631" s="340"/>
      <c r="AC631" s="340"/>
      <c r="AD631" s="340"/>
      <c r="AE631" s="340"/>
      <c r="AF631" s="340"/>
      <c r="AG631" s="340"/>
      <c r="AH631" s="340"/>
      <c r="AI631" s="340"/>
      <c r="AJ631" s="340"/>
      <c r="AK631" s="340"/>
      <c r="AL631" s="340"/>
      <c r="AM631" s="340"/>
      <c r="AN631" s="340"/>
      <c r="AO631" s="340"/>
      <c r="AP631" s="340"/>
      <c r="AQ631" s="340"/>
      <c r="AR631" s="340"/>
      <c r="AS631" s="340"/>
      <c r="AT631" s="340"/>
      <c r="AU631" s="340"/>
      <c r="AV631" s="340"/>
      <c r="AW631" s="340"/>
      <c r="AX631" s="340"/>
      <c r="AY631" s="340"/>
      <c r="AZ631" s="340"/>
      <c r="BA631" s="340"/>
      <c r="BB631" s="340"/>
      <c r="BC631" s="340"/>
      <c r="BD631" s="340"/>
      <c r="BE631" s="340"/>
      <c r="BF631" s="340"/>
      <c r="BG631" s="340"/>
      <c r="BH631" s="340"/>
      <c r="BI631" s="341"/>
    </row>
    <row r="632" spans="1:61" ht="30.75" customHeight="1" x14ac:dyDescent="0.25">
      <c r="A632" s="316"/>
      <c r="B632" s="317"/>
      <c r="C632" s="317"/>
      <c r="D632" s="328" t="s">
        <v>448</v>
      </c>
      <c r="E632" s="328"/>
      <c r="F632" s="328"/>
      <c r="G632" s="328"/>
      <c r="H632" s="328"/>
      <c r="I632" s="328"/>
      <c r="J632" s="328"/>
      <c r="K632" s="328"/>
      <c r="L632" s="328"/>
      <c r="M632" s="328"/>
      <c r="N632" s="328"/>
      <c r="O632" s="328"/>
      <c r="P632" s="328"/>
      <c r="Q632" s="328"/>
      <c r="R632" s="328"/>
      <c r="S632" s="328"/>
      <c r="T632" s="328"/>
      <c r="U632" s="328"/>
      <c r="V632" s="328"/>
      <c r="W632" s="328"/>
      <c r="X632" s="328"/>
      <c r="Y632" s="328"/>
      <c r="Z632" s="328"/>
      <c r="AA632" s="328"/>
      <c r="AB632" s="328"/>
      <c r="AC632" s="328"/>
      <c r="AD632" s="328"/>
      <c r="AE632" s="328"/>
      <c r="AF632" s="328"/>
      <c r="AG632" s="328"/>
      <c r="AH632" s="328"/>
      <c r="AI632" s="328"/>
      <c r="AJ632" s="328"/>
      <c r="AK632" s="328"/>
      <c r="AL632" s="328"/>
      <c r="AM632" s="328"/>
      <c r="AN632" s="328"/>
      <c r="AO632" s="328"/>
      <c r="AP632" s="328"/>
      <c r="AQ632" s="328"/>
      <c r="AR632" s="328"/>
      <c r="AS632" s="328"/>
      <c r="AT632" s="328"/>
      <c r="AU632" s="328"/>
      <c r="AV632" s="328"/>
      <c r="AW632" s="328"/>
      <c r="AX632" s="328"/>
      <c r="AY632" s="328"/>
      <c r="AZ632" s="328"/>
      <c r="BA632" s="328"/>
      <c r="BB632" s="328"/>
      <c r="BC632" s="328"/>
      <c r="BD632" s="328"/>
      <c r="BE632" s="328"/>
      <c r="BF632" s="328"/>
      <c r="BG632" s="328"/>
      <c r="BH632" s="328"/>
      <c r="BI632" s="329"/>
    </row>
    <row r="633" spans="1:61" ht="36" customHeight="1" x14ac:dyDescent="0.25">
      <c r="A633" s="316"/>
      <c r="B633" s="317"/>
      <c r="C633" s="317"/>
      <c r="D633" s="330" t="s">
        <v>450</v>
      </c>
      <c r="E633" s="330"/>
      <c r="F633" s="330"/>
      <c r="G633" s="330"/>
      <c r="H633" s="330"/>
      <c r="I633" s="330"/>
      <c r="J633" s="330"/>
      <c r="K633" s="330"/>
      <c r="L633" s="330"/>
      <c r="M633" s="330"/>
      <c r="N633" s="330"/>
      <c r="O633" s="330"/>
      <c r="P633" s="330"/>
      <c r="Q633" s="330"/>
      <c r="R633" s="330"/>
      <c r="S633" s="330"/>
      <c r="T633" s="330"/>
      <c r="U633" s="330"/>
      <c r="V633" s="330"/>
      <c r="W633" s="330"/>
      <c r="X633" s="330"/>
      <c r="Y633" s="330"/>
      <c r="Z633" s="330"/>
      <c r="AA633" s="330"/>
      <c r="AB633" s="330"/>
      <c r="AC633" s="330"/>
      <c r="AD633" s="330"/>
      <c r="AE633" s="330"/>
      <c r="AF633" s="330"/>
      <c r="AG633" s="330"/>
      <c r="AH633" s="330"/>
      <c r="AI633" s="330"/>
      <c r="AJ633" s="330"/>
      <c r="AK633" s="330"/>
      <c r="AL633" s="330"/>
      <c r="AM633" s="330"/>
      <c r="AN633" s="330"/>
      <c r="AO633" s="330"/>
      <c r="AP633" s="330"/>
      <c r="AQ633" s="330"/>
      <c r="AR633" s="330"/>
      <c r="AS633" s="330"/>
      <c r="AT633" s="330"/>
      <c r="AU633" s="330"/>
      <c r="AV633" s="330"/>
      <c r="AW633" s="330"/>
      <c r="AX633" s="330"/>
      <c r="AY633" s="330"/>
      <c r="AZ633" s="330"/>
      <c r="BA633" s="330"/>
      <c r="BB633" s="330"/>
      <c r="BC633" s="330"/>
      <c r="BD633" s="330"/>
      <c r="BE633" s="330"/>
      <c r="BF633" s="330"/>
      <c r="BG633" s="330"/>
      <c r="BH633" s="330"/>
      <c r="BI633" s="331"/>
    </row>
    <row r="634" spans="1:61" ht="39.75" customHeight="1" x14ac:dyDescent="0.25">
      <c r="A634" s="316"/>
      <c r="B634" s="317"/>
      <c r="C634" s="317"/>
      <c r="D634" s="292" t="s">
        <v>449</v>
      </c>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c r="AE634" s="292"/>
      <c r="AF634" s="292"/>
      <c r="AG634" s="292"/>
      <c r="AH634" s="292"/>
      <c r="AI634" s="292"/>
      <c r="AJ634" s="292"/>
      <c r="AK634" s="292"/>
      <c r="AL634" s="292"/>
      <c r="AM634" s="292"/>
      <c r="AN634" s="292"/>
      <c r="AO634" s="292"/>
      <c r="AP634" s="292"/>
      <c r="AQ634" s="292"/>
      <c r="AR634" s="292"/>
      <c r="AS634" s="292"/>
      <c r="AT634" s="292"/>
      <c r="AU634" s="292"/>
      <c r="AV634" s="292"/>
      <c r="AW634" s="292"/>
      <c r="AX634" s="292"/>
      <c r="AY634" s="292"/>
      <c r="AZ634" s="292"/>
      <c r="BA634" s="292"/>
      <c r="BB634" s="292"/>
      <c r="BC634" s="292"/>
      <c r="BD634" s="292"/>
      <c r="BE634" s="292"/>
      <c r="BF634" s="292"/>
      <c r="BG634" s="292"/>
      <c r="BH634" s="292"/>
      <c r="BI634" s="293"/>
    </row>
    <row r="635" spans="1:61" ht="65.25" customHeight="1" x14ac:dyDescent="0.25">
      <c r="A635" s="316"/>
      <c r="B635" s="317"/>
      <c r="C635" s="317"/>
      <c r="D635" s="292" t="s">
        <v>451</v>
      </c>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c r="AE635" s="292"/>
      <c r="AF635" s="292"/>
      <c r="AG635" s="292"/>
      <c r="AH635" s="292"/>
      <c r="AI635" s="292"/>
      <c r="AJ635" s="292"/>
      <c r="AK635" s="292"/>
      <c r="AL635" s="292"/>
      <c r="AM635" s="292"/>
      <c r="AN635" s="292"/>
      <c r="AO635" s="292"/>
      <c r="AP635" s="292"/>
      <c r="AQ635" s="292"/>
      <c r="AR635" s="292"/>
      <c r="AS635" s="292"/>
      <c r="AT635" s="292"/>
      <c r="AU635" s="292"/>
      <c r="AV635" s="292"/>
      <c r="AW635" s="292"/>
      <c r="AX635" s="292"/>
      <c r="AY635" s="292"/>
      <c r="AZ635" s="292"/>
      <c r="BA635" s="292"/>
      <c r="BB635" s="292"/>
      <c r="BC635" s="292"/>
      <c r="BD635" s="292"/>
      <c r="BE635" s="292"/>
      <c r="BF635" s="292"/>
      <c r="BG635" s="292"/>
      <c r="BH635" s="292"/>
      <c r="BI635" s="293"/>
    </row>
    <row r="636" spans="1:61" s="97" customFormat="1" ht="81" customHeight="1" x14ac:dyDescent="0.25">
      <c r="A636" s="316"/>
      <c r="B636" s="317"/>
      <c r="C636" s="317"/>
      <c r="D636" s="292" t="s">
        <v>506</v>
      </c>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c r="AE636" s="292"/>
      <c r="AF636" s="292"/>
      <c r="AG636" s="292"/>
      <c r="AH636" s="292"/>
      <c r="AI636" s="292"/>
      <c r="AJ636" s="292"/>
      <c r="AK636" s="292"/>
      <c r="AL636" s="292"/>
      <c r="AM636" s="292"/>
      <c r="AN636" s="292"/>
      <c r="AO636" s="292"/>
      <c r="AP636" s="292"/>
      <c r="AQ636" s="292"/>
      <c r="AR636" s="292"/>
      <c r="AS636" s="292"/>
      <c r="AT636" s="292"/>
      <c r="AU636" s="292"/>
      <c r="AV636" s="292"/>
      <c r="AW636" s="292"/>
      <c r="AX636" s="292"/>
      <c r="AY636" s="292"/>
      <c r="AZ636" s="292"/>
      <c r="BA636" s="292"/>
      <c r="BB636" s="292"/>
      <c r="BC636" s="292"/>
      <c r="BD636" s="292"/>
      <c r="BE636" s="292"/>
      <c r="BF636" s="292"/>
      <c r="BG636" s="292"/>
      <c r="BH636" s="292"/>
      <c r="BI636" s="293"/>
    </row>
    <row r="637" spans="1:61" s="97" customFormat="1" ht="42" customHeight="1" x14ac:dyDescent="0.25">
      <c r="A637" s="316"/>
      <c r="B637" s="317"/>
      <c r="C637" s="317"/>
      <c r="D637" s="294" t="s">
        <v>507</v>
      </c>
      <c r="E637" s="294"/>
      <c r="F637" s="294"/>
      <c r="G637" s="294"/>
      <c r="H637" s="294"/>
      <c r="I637" s="294"/>
      <c r="J637" s="294"/>
      <c r="K637" s="294"/>
      <c r="L637" s="294"/>
      <c r="M637" s="294"/>
      <c r="N637" s="294"/>
      <c r="O637" s="294"/>
      <c r="P637" s="294"/>
      <c r="Q637" s="294"/>
      <c r="R637" s="294"/>
      <c r="S637" s="294"/>
      <c r="T637" s="294"/>
      <c r="U637" s="294"/>
      <c r="V637" s="294"/>
      <c r="W637" s="294"/>
      <c r="X637" s="294"/>
      <c r="Y637" s="294"/>
      <c r="Z637" s="294"/>
      <c r="AA637" s="294"/>
      <c r="AB637" s="294"/>
      <c r="AC637" s="294"/>
      <c r="AD637" s="294"/>
      <c r="AE637" s="294"/>
      <c r="AF637" s="294"/>
      <c r="AG637" s="294"/>
      <c r="AH637" s="294"/>
      <c r="AI637" s="294"/>
      <c r="AJ637" s="294"/>
      <c r="AK637" s="294"/>
      <c r="AL637" s="294"/>
      <c r="AM637" s="294"/>
      <c r="AN637" s="294"/>
      <c r="AO637" s="294"/>
      <c r="AP637" s="294"/>
      <c r="AQ637" s="294"/>
      <c r="AR637" s="294"/>
      <c r="AS637" s="294"/>
      <c r="AT637" s="294"/>
      <c r="AU637" s="294"/>
      <c r="AV637" s="294"/>
      <c r="AW637" s="294"/>
      <c r="AX637" s="294"/>
      <c r="AY637" s="294"/>
      <c r="AZ637" s="294"/>
      <c r="BA637" s="294"/>
      <c r="BB637" s="294"/>
      <c r="BC637" s="294"/>
      <c r="BD637" s="294"/>
      <c r="BE637" s="294"/>
      <c r="BF637" s="294"/>
      <c r="BG637" s="294"/>
      <c r="BH637" s="294"/>
      <c r="BI637" s="295"/>
    </row>
    <row r="638" spans="1:61" s="43" customFormat="1" ht="58.5" customHeight="1" x14ac:dyDescent="0.25">
      <c r="A638" s="316"/>
      <c r="B638" s="317"/>
      <c r="C638" s="317"/>
      <c r="D638" s="296" t="s">
        <v>508</v>
      </c>
      <c r="E638" s="296"/>
      <c r="F638" s="296"/>
      <c r="G638" s="296"/>
      <c r="H638" s="296"/>
      <c r="I638" s="296"/>
      <c r="J638" s="296"/>
      <c r="K638" s="296"/>
      <c r="L638" s="296"/>
      <c r="M638" s="296"/>
      <c r="N638" s="296"/>
      <c r="O638" s="296"/>
      <c r="P638" s="296"/>
      <c r="Q638" s="296"/>
      <c r="R638" s="296"/>
      <c r="S638" s="296"/>
      <c r="T638" s="296"/>
      <c r="U638" s="296"/>
      <c r="V638" s="296"/>
      <c r="W638" s="296"/>
      <c r="X638" s="296"/>
      <c r="Y638" s="296"/>
      <c r="Z638" s="296"/>
      <c r="AA638" s="296"/>
      <c r="AB638" s="296"/>
      <c r="AC638" s="296"/>
      <c r="AD638" s="296"/>
      <c r="AE638" s="296"/>
      <c r="AF638" s="296"/>
      <c r="AG638" s="296"/>
      <c r="AH638" s="296"/>
      <c r="AI638" s="296"/>
      <c r="AJ638" s="296"/>
      <c r="AK638" s="296"/>
      <c r="AL638" s="296"/>
      <c r="AM638" s="296"/>
      <c r="AN638" s="296"/>
      <c r="AO638" s="296"/>
      <c r="AP638" s="296"/>
      <c r="AQ638" s="296"/>
      <c r="AR638" s="296"/>
      <c r="AS638" s="296"/>
      <c r="AT638" s="296"/>
      <c r="AU638" s="296"/>
      <c r="AV638" s="296"/>
      <c r="AW638" s="296"/>
      <c r="AX638" s="296"/>
      <c r="AY638" s="296"/>
      <c r="AZ638" s="296"/>
      <c r="BA638" s="296"/>
      <c r="BB638" s="296"/>
      <c r="BC638" s="296"/>
      <c r="BD638" s="296"/>
      <c r="BE638" s="296"/>
      <c r="BF638" s="296"/>
      <c r="BG638" s="296"/>
      <c r="BH638" s="296"/>
      <c r="BI638" s="297"/>
    </row>
    <row r="639" spans="1:61" ht="33" customHeight="1" x14ac:dyDescent="0.25">
      <c r="A639" s="316"/>
      <c r="B639" s="317"/>
      <c r="C639" s="317"/>
      <c r="D639" s="296" t="s">
        <v>509</v>
      </c>
      <c r="E639" s="296"/>
      <c r="F639" s="296"/>
      <c r="G639" s="296"/>
      <c r="H639" s="296"/>
      <c r="I639" s="296"/>
      <c r="J639" s="296"/>
      <c r="K639" s="296"/>
      <c r="L639" s="296"/>
      <c r="M639" s="296"/>
      <c r="N639" s="296"/>
      <c r="O639" s="296"/>
      <c r="P639" s="296"/>
      <c r="Q639" s="296"/>
      <c r="R639" s="296"/>
      <c r="S639" s="296"/>
      <c r="T639" s="296"/>
      <c r="U639" s="296"/>
      <c r="V639" s="296"/>
      <c r="W639" s="296"/>
      <c r="X639" s="296"/>
      <c r="Y639" s="296"/>
      <c r="Z639" s="296"/>
      <c r="AA639" s="296"/>
      <c r="AB639" s="296"/>
      <c r="AC639" s="296"/>
      <c r="AD639" s="296"/>
      <c r="AE639" s="296"/>
      <c r="AF639" s="296"/>
      <c r="AG639" s="296"/>
      <c r="AH639" s="296"/>
      <c r="AI639" s="296"/>
      <c r="AJ639" s="296"/>
      <c r="AK639" s="296"/>
      <c r="AL639" s="296"/>
      <c r="AM639" s="296"/>
      <c r="AN639" s="296"/>
      <c r="AO639" s="296"/>
      <c r="AP639" s="296"/>
      <c r="AQ639" s="296"/>
      <c r="AR639" s="296"/>
      <c r="AS639" s="296"/>
      <c r="AT639" s="296"/>
      <c r="AU639" s="296"/>
      <c r="AV639" s="296"/>
      <c r="AW639" s="296"/>
      <c r="AX639" s="296"/>
      <c r="AY639" s="296"/>
      <c r="AZ639" s="296"/>
      <c r="BA639" s="296"/>
      <c r="BB639" s="296"/>
      <c r="BC639" s="296"/>
      <c r="BD639" s="296"/>
      <c r="BE639" s="296"/>
      <c r="BF639" s="296"/>
      <c r="BG639" s="296"/>
      <c r="BH639" s="296"/>
      <c r="BI639" s="297"/>
    </row>
    <row r="640" spans="1:61" ht="18.75" customHeight="1" x14ac:dyDescent="0.25">
      <c r="A640" s="76"/>
      <c r="B640" s="35"/>
      <c r="C640" s="35"/>
      <c r="D640" s="298"/>
      <c r="E640" s="298"/>
      <c r="F640" s="298"/>
      <c r="G640" s="298"/>
      <c r="H640" s="298"/>
      <c r="I640" s="298"/>
      <c r="J640" s="298"/>
      <c r="K640" s="298"/>
      <c r="L640" s="298"/>
      <c r="M640" s="298"/>
      <c r="N640" s="298"/>
      <c r="O640" s="298"/>
      <c r="P640" s="298"/>
      <c r="Q640" s="298"/>
      <c r="R640" s="298"/>
      <c r="S640" s="298"/>
      <c r="T640" s="298"/>
      <c r="U640" s="298"/>
      <c r="V640" s="298"/>
      <c r="W640" s="298"/>
      <c r="X640" s="298"/>
      <c r="Y640" s="298"/>
      <c r="Z640" s="298"/>
      <c r="AA640" s="298"/>
      <c r="AB640" s="298"/>
      <c r="AC640" s="298"/>
      <c r="AD640" s="298"/>
      <c r="AE640" s="298"/>
      <c r="AF640" s="298"/>
      <c r="AG640" s="298"/>
      <c r="AH640" s="298"/>
      <c r="AI640" s="298"/>
      <c r="AJ640" s="298"/>
      <c r="AK640" s="298"/>
      <c r="AL640" s="298"/>
      <c r="AM640" s="298"/>
      <c r="AN640" s="298"/>
      <c r="AO640" s="298"/>
      <c r="AP640" s="298"/>
      <c r="AQ640" s="298"/>
      <c r="AR640" s="298"/>
      <c r="AS640" s="298"/>
      <c r="AT640" s="298"/>
      <c r="AU640" s="298"/>
      <c r="AV640" s="298"/>
      <c r="AW640" s="298"/>
      <c r="AX640" s="298"/>
      <c r="AY640" s="298"/>
      <c r="AZ640" s="298"/>
      <c r="BA640" s="298"/>
      <c r="BB640" s="298"/>
      <c r="BC640" s="298"/>
      <c r="BD640" s="298"/>
      <c r="BE640" s="298"/>
      <c r="BF640" s="298"/>
      <c r="BG640" s="298"/>
      <c r="BH640" s="298"/>
      <c r="BI640" s="299"/>
    </row>
    <row r="641" spans="1:61" ht="25.5" customHeight="1" thickBot="1" x14ac:dyDescent="0.3">
      <c r="A641" s="749" t="s">
        <v>484</v>
      </c>
      <c r="B641" s="298"/>
      <c r="C641" s="298"/>
      <c r="D641" s="298"/>
      <c r="E641" s="298"/>
      <c r="F641" s="298"/>
      <c r="G641" s="298"/>
      <c r="H641" s="298"/>
      <c r="I641" s="298"/>
      <c r="J641" s="298"/>
      <c r="K641" s="298"/>
      <c r="L641" s="298"/>
      <c r="M641" s="298"/>
      <c r="N641" s="298"/>
      <c r="O641" s="298"/>
      <c r="P641" s="298"/>
      <c r="Q641" s="298"/>
      <c r="R641" s="298"/>
      <c r="S641" s="298"/>
      <c r="T641" s="298"/>
      <c r="U641" s="298"/>
      <c r="V641" s="298"/>
      <c r="W641" s="298"/>
      <c r="X641" s="298"/>
      <c r="Y641" s="298"/>
      <c r="Z641" s="298"/>
      <c r="AA641" s="298"/>
      <c r="AB641" s="298"/>
      <c r="AC641" s="298"/>
      <c r="AD641" s="298"/>
      <c r="AE641" s="298"/>
      <c r="AF641" s="75"/>
      <c r="AG641" s="75"/>
      <c r="AH641" s="75"/>
      <c r="AI641" s="75"/>
      <c r="AJ641" s="75"/>
      <c r="AK641" s="75"/>
      <c r="AL641" s="75"/>
      <c r="AM641" s="75"/>
      <c r="AN641" s="75"/>
      <c r="AO641" s="75"/>
      <c r="AP641" s="298" t="s">
        <v>124</v>
      </c>
      <c r="AQ641" s="298"/>
      <c r="AR641" s="298"/>
      <c r="AS641" s="298"/>
      <c r="AT641" s="298"/>
      <c r="AU641" s="298"/>
      <c r="AV641" s="298"/>
      <c r="AW641" s="298"/>
      <c r="AX641" s="298"/>
      <c r="AY641" s="298"/>
      <c r="AZ641" s="298"/>
      <c r="BA641" s="298"/>
      <c r="BB641" s="75"/>
      <c r="BC641" s="75"/>
      <c r="BD641" s="75"/>
      <c r="BE641" s="75"/>
      <c r="BF641" s="75"/>
      <c r="BG641" s="75"/>
      <c r="BH641" s="75"/>
      <c r="BI641" s="77"/>
    </row>
    <row r="642" spans="1:61" ht="25.5" customHeight="1" thickBot="1" x14ac:dyDescent="0.3">
      <c r="A642" s="37"/>
      <c r="B642" s="743"/>
      <c r="C642" s="744"/>
      <c r="D642" s="744"/>
      <c r="E642" s="744"/>
      <c r="F642" s="744"/>
      <c r="G642" s="744"/>
      <c r="H642" s="744"/>
      <c r="I642" s="744"/>
      <c r="J642" s="744"/>
      <c r="K642" s="744"/>
      <c r="L642" s="744"/>
      <c r="M642" s="744"/>
      <c r="N642" s="744"/>
      <c r="O642" s="744"/>
      <c r="P642" s="744"/>
      <c r="Q642" s="744"/>
      <c r="R642" s="744"/>
      <c r="S642" s="744"/>
      <c r="T642" s="744"/>
      <c r="U642" s="744"/>
      <c r="V642" s="744"/>
      <c r="W642" s="744"/>
      <c r="X642" s="744"/>
      <c r="Y642" s="744"/>
      <c r="Z642" s="744"/>
      <c r="AA642" s="744"/>
      <c r="AB642" s="744"/>
      <c r="AC642" s="744"/>
      <c r="AD642" s="744"/>
      <c r="AE642" s="744"/>
      <c r="AF642" s="745"/>
      <c r="AG642" s="75"/>
      <c r="AH642" s="75"/>
      <c r="AI642" s="75"/>
      <c r="AJ642" s="75"/>
      <c r="AK642" s="75"/>
      <c r="AL642" s="75"/>
      <c r="AM642" s="75"/>
      <c r="AN642" s="75"/>
      <c r="AO642" s="75"/>
      <c r="AP642" s="746"/>
      <c r="AQ642" s="747"/>
      <c r="AR642" s="747"/>
      <c r="AS642" s="747"/>
      <c r="AT642" s="747"/>
      <c r="AU642" s="747"/>
      <c r="AV642" s="747"/>
      <c r="AW642" s="747"/>
      <c r="AX642" s="747"/>
      <c r="AY642" s="748"/>
      <c r="AZ642" s="75"/>
      <c r="BA642" s="75"/>
      <c r="BB642" s="75"/>
      <c r="BC642" s="75"/>
      <c r="BD642" s="75"/>
      <c r="BE642" s="75"/>
      <c r="BF642" s="75"/>
      <c r="BG642" s="75"/>
      <c r="BH642" s="75"/>
      <c r="BI642" s="77"/>
    </row>
    <row r="643" spans="1:61" ht="25.5" customHeight="1" x14ac:dyDescent="0.25">
      <c r="A643" s="78"/>
      <c r="B643" s="34"/>
      <c r="C643" s="34"/>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c r="BB643" s="79"/>
      <c r="BC643" s="79"/>
      <c r="BD643" s="79"/>
      <c r="BE643" s="79"/>
      <c r="BF643" s="79"/>
      <c r="BG643" s="79"/>
      <c r="BH643" s="79"/>
      <c r="BI643" s="80"/>
    </row>
    <row r="644" spans="1:61" ht="3.75" customHeight="1" x14ac:dyDescent="0.25">
      <c r="A644" s="73"/>
      <c r="B644" s="73"/>
      <c r="C644" s="73"/>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c r="AQ644" s="74"/>
      <c r="AR644" s="74"/>
      <c r="AS644" s="74"/>
      <c r="AT644" s="74"/>
      <c r="AU644" s="74"/>
      <c r="AV644" s="74"/>
      <c r="AW644" s="74"/>
      <c r="AX644" s="74"/>
      <c r="AY644" s="74"/>
      <c r="AZ644" s="74"/>
      <c r="BA644" s="74"/>
      <c r="BB644" s="74"/>
      <c r="BC644" s="74"/>
      <c r="BD644" s="74"/>
      <c r="BE644" s="74"/>
      <c r="BF644" s="74"/>
      <c r="BG644" s="74"/>
      <c r="BH644" s="74"/>
      <c r="BI644" s="74"/>
    </row>
    <row r="645" spans="1:61" ht="18.75" customHeight="1" x14ac:dyDescent="0.25">
      <c r="A645" s="300" t="s">
        <v>125</v>
      </c>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c r="AB645" s="301"/>
      <c r="AC645" s="301"/>
      <c r="AD645" s="301"/>
      <c r="AE645" s="301"/>
      <c r="AF645" s="301"/>
      <c r="AG645" s="301"/>
      <c r="AH645" s="301"/>
      <c r="AI645" s="301"/>
      <c r="AJ645" s="301"/>
      <c r="AK645" s="301"/>
      <c r="AL645" s="301"/>
      <c r="AM645" s="301"/>
      <c r="AN645" s="301"/>
      <c r="AO645" s="301"/>
      <c r="AP645" s="301"/>
      <c r="AQ645" s="301"/>
      <c r="AR645" s="301"/>
      <c r="AS645" s="301"/>
      <c r="AT645" s="301"/>
      <c r="AU645" s="301"/>
      <c r="AV645" s="301"/>
      <c r="AW645" s="301"/>
      <c r="AX645" s="301"/>
      <c r="AY645" s="301"/>
      <c r="AZ645" s="301"/>
      <c r="BA645" s="301"/>
      <c r="BB645" s="301"/>
      <c r="BC645" s="301"/>
      <c r="BD645" s="301"/>
      <c r="BE645" s="301"/>
      <c r="BF645" s="301"/>
      <c r="BG645" s="301"/>
      <c r="BH645" s="301"/>
      <c r="BI645" s="302"/>
    </row>
    <row r="646" spans="1:61" s="2" customFormat="1" ht="27.75" customHeight="1" x14ac:dyDescent="0.25">
      <c r="A646" s="303" t="s">
        <v>499</v>
      </c>
      <c r="B646" s="304"/>
      <c r="C646" s="304"/>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c r="Z646" s="304"/>
      <c r="AA646" s="304"/>
      <c r="AB646" s="304"/>
      <c r="AC646" s="304"/>
      <c r="AD646" s="304"/>
      <c r="AE646" s="304"/>
      <c r="AF646" s="304"/>
      <c r="AG646" s="304"/>
      <c r="AH646" s="304"/>
      <c r="AI646" s="304"/>
      <c r="AJ646" s="304"/>
      <c r="AK646" s="304"/>
      <c r="AL646" s="304"/>
      <c r="AM646" s="304"/>
      <c r="AN646" s="304"/>
      <c r="AO646" s="304"/>
      <c r="AP646" s="304"/>
      <c r="AQ646" s="304"/>
      <c r="AR646" s="304"/>
      <c r="AS646" s="304"/>
      <c r="AT646" s="304"/>
      <c r="AU646" s="304"/>
      <c r="AV646" s="304"/>
      <c r="AW646" s="304"/>
      <c r="AX646" s="304"/>
      <c r="AY646" s="304"/>
      <c r="AZ646" s="304"/>
      <c r="BA646" s="304"/>
      <c r="BB646" s="304"/>
      <c r="BC646" s="304"/>
      <c r="BD646" s="304"/>
      <c r="BE646" s="304"/>
      <c r="BF646" s="304"/>
      <c r="BG646" s="304"/>
      <c r="BH646" s="304"/>
      <c r="BI646" s="305"/>
    </row>
    <row r="647" spans="1:61" s="2" customFormat="1" ht="6.75" customHeight="1" x14ac:dyDescent="0.25">
      <c r="A647" s="306"/>
      <c r="B647" s="307"/>
      <c r="C647" s="307"/>
      <c r="D647" s="307"/>
      <c r="E647" s="307"/>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c r="AJ647" s="307"/>
      <c r="AK647" s="307"/>
      <c r="AL647" s="307"/>
      <c r="AM647" s="307"/>
      <c r="AN647" s="307"/>
      <c r="AO647" s="307"/>
      <c r="AP647" s="307"/>
      <c r="AQ647" s="307"/>
      <c r="AR647" s="307"/>
      <c r="AS647" s="307"/>
      <c r="AT647" s="307"/>
      <c r="AU647" s="307"/>
      <c r="AV647" s="307"/>
      <c r="AW647" s="307"/>
      <c r="AX647" s="307"/>
      <c r="AY647" s="307"/>
      <c r="AZ647" s="307"/>
      <c r="BA647" s="307"/>
      <c r="BB647" s="307"/>
      <c r="BC647" s="307"/>
      <c r="BD647" s="307"/>
      <c r="BE647" s="307"/>
      <c r="BF647" s="307"/>
      <c r="BG647" s="307"/>
      <c r="BH647" s="307"/>
      <c r="BI647" s="308"/>
    </row>
    <row r="648" spans="1:61" s="2" customFormat="1" ht="20.100000000000001" customHeight="1" x14ac:dyDescent="0.25">
      <c r="A648" s="282" t="s">
        <v>452</v>
      </c>
      <c r="B648" s="267"/>
      <c r="C648" s="267"/>
      <c r="D648" s="267"/>
      <c r="E648" s="267"/>
      <c r="F648" s="267"/>
      <c r="G648" s="267"/>
      <c r="H648" s="267"/>
      <c r="I648" s="267"/>
      <c r="J648" s="267"/>
      <c r="K648" s="267"/>
      <c r="L648" s="267"/>
      <c r="M648" s="267"/>
      <c r="N648" s="267"/>
      <c r="O648" s="267"/>
      <c r="P648" s="267"/>
      <c r="Q648" s="268"/>
      <c r="R648" s="247"/>
      <c r="S648" s="247"/>
      <c r="T648" s="247"/>
      <c r="U648" s="247"/>
      <c r="V648" s="247"/>
      <c r="W648" s="247"/>
      <c r="X648" s="247"/>
      <c r="Y648" s="247"/>
      <c r="Z648" s="247"/>
      <c r="AA648" s="247"/>
      <c r="AB648" s="247"/>
      <c r="AC648" s="247"/>
      <c r="AD648" s="247"/>
      <c r="AE648" s="247"/>
      <c r="AF648" s="247"/>
      <c r="AG648" s="247"/>
      <c r="AH648" s="247"/>
      <c r="AI648" s="247"/>
      <c r="AJ648" s="247"/>
      <c r="AK648" s="247"/>
      <c r="AL648" s="247"/>
      <c r="AM648" s="247"/>
      <c r="AN648" s="247"/>
      <c r="AO648" s="247"/>
      <c r="AP648" s="247"/>
      <c r="AQ648" s="247"/>
      <c r="AR648" s="247"/>
      <c r="AS648" s="247"/>
      <c r="AT648" s="247"/>
      <c r="AU648" s="247"/>
      <c r="AV648" s="247"/>
      <c r="AW648" s="247"/>
      <c r="AX648" s="247"/>
      <c r="AY648" s="309"/>
      <c r="AZ648" s="309"/>
      <c r="BA648" s="309"/>
      <c r="BB648" s="309"/>
      <c r="BC648" s="309"/>
      <c r="BD648" s="309"/>
      <c r="BE648" s="309"/>
      <c r="BF648" s="309"/>
      <c r="BG648" s="309"/>
      <c r="BH648" s="309"/>
      <c r="BI648" s="309"/>
    </row>
    <row r="649" spans="1:61" s="2" customFormat="1" ht="21" customHeight="1" x14ac:dyDescent="0.25">
      <c r="A649" s="247" t="s">
        <v>453</v>
      </c>
      <c r="B649" s="247"/>
      <c r="C649" s="247"/>
      <c r="D649" s="247"/>
      <c r="E649" s="247"/>
      <c r="F649" s="247"/>
      <c r="G649" s="247"/>
      <c r="H649" s="247"/>
      <c r="I649" s="247"/>
      <c r="J649" s="247"/>
      <c r="K649" s="247"/>
      <c r="L649" s="247"/>
      <c r="M649" s="247"/>
      <c r="N649" s="247"/>
      <c r="O649" s="247"/>
      <c r="P649" s="247"/>
      <c r="Q649" s="247"/>
      <c r="R649" s="310" t="s">
        <v>454</v>
      </c>
      <c r="S649" s="311"/>
      <c r="T649" s="311"/>
      <c r="U649" s="311"/>
      <c r="V649" s="311"/>
      <c r="W649" s="311"/>
      <c r="X649" s="311"/>
      <c r="Y649" s="311"/>
      <c r="Z649" s="311"/>
      <c r="AA649" s="311"/>
      <c r="AB649" s="311"/>
      <c r="AC649" s="311"/>
      <c r="AD649" s="312"/>
      <c r="AE649" s="322" t="s">
        <v>455</v>
      </c>
      <c r="AF649" s="323"/>
      <c r="AG649" s="323"/>
      <c r="AH649" s="323"/>
      <c r="AI649" s="323"/>
      <c r="AJ649" s="323"/>
      <c r="AK649" s="323"/>
      <c r="AL649" s="323"/>
      <c r="AM649" s="323"/>
      <c r="AN649" s="323"/>
      <c r="AO649" s="324"/>
      <c r="AP649" s="318" t="s">
        <v>479</v>
      </c>
      <c r="AQ649" s="319"/>
      <c r="AR649" s="319"/>
      <c r="AS649" s="319"/>
      <c r="AT649" s="319"/>
      <c r="AU649" s="319"/>
      <c r="AV649" s="319"/>
      <c r="AW649" s="319"/>
      <c r="AX649" s="320"/>
      <c r="AY649" s="246"/>
      <c r="AZ649" s="246"/>
      <c r="BA649" s="246"/>
      <c r="BB649" s="246"/>
      <c r="BC649" s="246"/>
      <c r="BD649" s="246"/>
      <c r="BE649" s="246"/>
      <c r="BF649" s="246"/>
      <c r="BG649" s="246"/>
      <c r="BH649" s="246"/>
      <c r="BI649" s="246"/>
    </row>
    <row r="650" spans="1:61" s="2" customFormat="1" ht="21" customHeight="1" x14ac:dyDescent="0.25">
      <c r="A650" s="247"/>
      <c r="B650" s="247"/>
      <c r="C650" s="247"/>
      <c r="D650" s="247"/>
      <c r="E650" s="247"/>
      <c r="F650" s="247"/>
      <c r="G650" s="247"/>
      <c r="H650" s="247"/>
      <c r="I650" s="247"/>
      <c r="J650" s="247"/>
      <c r="K650" s="247"/>
      <c r="L650" s="247"/>
      <c r="M650" s="247"/>
      <c r="N650" s="247"/>
      <c r="O650" s="247"/>
      <c r="P650" s="247"/>
      <c r="Q650" s="247"/>
      <c r="R650" s="313"/>
      <c r="S650" s="314"/>
      <c r="T650" s="314"/>
      <c r="U650" s="314"/>
      <c r="V650" s="314"/>
      <c r="W650" s="314"/>
      <c r="X650" s="314"/>
      <c r="Y650" s="314"/>
      <c r="Z650" s="314"/>
      <c r="AA650" s="314"/>
      <c r="AB650" s="314"/>
      <c r="AC650" s="314"/>
      <c r="AD650" s="315"/>
      <c r="AE650" s="325"/>
      <c r="AF650" s="326"/>
      <c r="AG650" s="326"/>
      <c r="AH650" s="326"/>
      <c r="AI650" s="326"/>
      <c r="AJ650" s="326"/>
      <c r="AK650" s="326"/>
      <c r="AL650" s="326"/>
      <c r="AM650" s="326"/>
      <c r="AN650" s="326"/>
      <c r="AO650" s="327"/>
      <c r="AP650" s="318" t="s">
        <v>480</v>
      </c>
      <c r="AQ650" s="319"/>
      <c r="AR650" s="319"/>
      <c r="AS650" s="319"/>
      <c r="AT650" s="319"/>
      <c r="AU650" s="319"/>
      <c r="AV650" s="319"/>
      <c r="AW650" s="319"/>
      <c r="AX650" s="320"/>
      <c r="AY650" s="246"/>
      <c r="AZ650" s="246"/>
      <c r="BA650" s="246"/>
      <c r="BB650" s="246"/>
      <c r="BC650" s="246"/>
      <c r="BD650" s="246"/>
      <c r="BE650" s="246"/>
      <c r="BF650" s="246"/>
      <c r="BG650" s="246"/>
      <c r="BH650" s="246"/>
      <c r="BI650" s="246"/>
    </row>
    <row r="651" spans="1:61" s="2" customFormat="1" ht="21" customHeight="1" x14ac:dyDescent="0.25">
      <c r="A651" s="247"/>
      <c r="B651" s="247"/>
      <c r="C651" s="247"/>
      <c r="D651" s="247"/>
      <c r="E651" s="247"/>
      <c r="F651" s="247"/>
      <c r="G651" s="247"/>
      <c r="H651" s="247"/>
      <c r="I651" s="247"/>
      <c r="J651" s="247"/>
      <c r="K651" s="247"/>
      <c r="L651" s="247"/>
      <c r="M651" s="247"/>
      <c r="N651" s="247"/>
      <c r="O651" s="247"/>
      <c r="P651" s="247"/>
      <c r="Q651" s="247"/>
      <c r="R651" s="185"/>
      <c r="S651" s="186"/>
      <c r="T651" s="186"/>
      <c r="U651" s="186"/>
      <c r="V651" s="186"/>
      <c r="W651" s="186"/>
      <c r="X651" s="186"/>
      <c r="Y651" s="186"/>
      <c r="Z651" s="186"/>
      <c r="AA651" s="186"/>
      <c r="AB651" s="186"/>
      <c r="AC651" s="186"/>
      <c r="AD651" s="187"/>
      <c r="AE651" s="322" t="s">
        <v>456</v>
      </c>
      <c r="AF651" s="323"/>
      <c r="AG651" s="323"/>
      <c r="AH651" s="323"/>
      <c r="AI651" s="323"/>
      <c r="AJ651" s="323"/>
      <c r="AK651" s="323"/>
      <c r="AL651" s="323"/>
      <c r="AM651" s="323"/>
      <c r="AN651" s="323"/>
      <c r="AO651" s="324"/>
      <c r="AP651" s="318" t="s">
        <v>479</v>
      </c>
      <c r="AQ651" s="319"/>
      <c r="AR651" s="319"/>
      <c r="AS651" s="319"/>
      <c r="AT651" s="319"/>
      <c r="AU651" s="319"/>
      <c r="AV651" s="319"/>
      <c r="AW651" s="319"/>
      <c r="AX651" s="320"/>
      <c r="AY651" s="275"/>
      <c r="AZ651" s="276"/>
      <c r="BA651" s="276"/>
      <c r="BB651" s="276"/>
      <c r="BC651" s="276"/>
      <c r="BD651" s="276"/>
      <c r="BE651" s="276"/>
      <c r="BF651" s="276"/>
      <c r="BG651" s="276"/>
      <c r="BH651" s="276"/>
      <c r="BI651" s="321"/>
    </row>
    <row r="652" spans="1:61" s="2" customFormat="1" ht="21" customHeight="1" x14ac:dyDescent="0.25">
      <c r="A652" s="247"/>
      <c r="B652" s="247"/>
      <c r="C652" s="247"/>
      <c r="D652" s="247"/>
      <c r="E652" s="247"/>
      <c r="F652" s="247"/>
      <c r="G652" s="247"/>
      <c r="H652" s="247"/>
      <c r="I652" s="247"/>
      <c r="J652" s="247"/>
      <c r="K652" s="247"/>
      <c r="L652" s="247"/>
      <c r="M652" s="247"/>
      <c r="N652" s="247"/>
      <c r="O652" s="247"/>
      <c r="P652" s="247"/>
      <c r="Q652" s="247"/>
      <c r="R652" s="185"/>
      <c r="S652" s="186"/>
      <c r="T652" s="186"/>
      <c r="U652" s="186"/>
      <c r="V652" s="186"/>
      <c r="W652" s="186"/>
      <c r="X652" s="186"/>
      <c r="Y652" s="186"/>
      <c r="Z652" s="186"/>
      <c r="AA652" s="186"/>
      <c r="AB652" s="186"/>
      <c r="AC652" s="186"/>
      <c r="AD652" s="187"/>
      <c r="AE652" s="325"/>
      <c r="AF652" s="326"/>
      <c r="AG652" s="326"/>
      <c r="AH652" s="326"/>
      <c r="AI652" s="326"/>
      <c r="AJ652" s="326"/>
      <c r="AK652" s="326"/>
      <c r="AL652" s="326"/>
      <c r="AM652" s="326"/>
      <c r="AN652" s="326"/>
      <c r="AO652" s="327"/>
      <c r="AP652" s="318" t="s">
        <v>480</v>
      </c>
      <c r="AQ652" s="319"/>
      <c r="AR652" s="319"/>
      <c r="AS652" s="319"/>
      <c r="AT652" s="319"/>
      <c r="AU652" s="319"/>
      <c r="AV652" s="319"/>
      <c r="AW652" s="319"/>
      <c r="AX652" s="320"/>
      <c r="AY652" s="275"/>
      <c r="AZ652" s="276"/>
      <c r="BA652" s="276"/>
      <c r="BB652" s="276"/>
      <c r="BC652" s="276"/>
      <c r="BD652" s="276"/>
      <c r="BE652" s="276"/>
      <c r="BF652" s="276"/>
      <c r="BG652" s="276"/>
      <c r="BH652" s="276"/>
      <c r="BI652" s="321"/>
    </row>
    <row r="653" spans="1:61" s="2" customFormat="1" ht="21" customHeight="1" x14ac:dyDescent="0.25">
      <c r="A653" s="247"/>
      <c r="B653" s="247"/>
      <c r="C653" s="247"/>
      <c r="D653" s="247"/>
      <c r="E653" s="247"/>
      <c r="F653" s="247"/>
      <c r="G653" s="247"/>
      <c r="H653" s="247"/>
      <c r="I653" s="247"/>
      <c r="J653" s="247"/>
      <c r="K653" s="247"/>
      <c r="L653" s="247"/>
      <c r="M653" s="247"/>
      <c r="N653" s="247"/>
      <c r="O653" s="247"/>
      <c r="P653" s="247"/>
      <c r="Q653" s="247"/>
      <c r="R653" s="245" t="s">
        <v>457</v>
      </c>
      <c r="S653" s="245"/>
      <c r="T653" s="245"/>
      <c r="U653" s="245"/>
      <c r="V653" s="245"/>
      <c r="W653" s="245"/>
      <c r="X653" s="245"/>
      <c r="Y653" s="245"/>
      <c r="Z653" s="245"/>
      <c r="AA653" s="245"/>
      <c r="AB653" s="245"/>
      <c r="AC653" s="245"/>
      <c r="AD653" s="245"/>
      <c r="AE653" s="245"/>
      <c r="AF653" s="245"/>
      <c r="AG653" s="245"/>
      <c r="AH653" s="245"/>
      <c r="AI653" s="245"/>
      <c r="AJ653" s="245"/>
      <c r="AK653" s="245"/>
      <c r="AL653" s="245"/>
      <c r="AM653" s="245"/>
      <c r="AN653" s="245"/>
      <c r="AO653" s="245"/>
      <c r="AP653" s="245"/>
      <c r="AQ653" s="245"/>
      <c r="AR653" s="245"/>
      <c r="AS653" s="245"/>
      <c r="AT653" s="245"/>
      <c r="AU653" s="245"/>
      <c r="AV653" s="245"/>
      <c r="AW653" s="245"/>
      <c r="AX653" s="245"/>
      <c r="AY653" s="246"/>
      <c r="AZ653" s="246"/>
      <c r="BA653" s="246"/>
      <c r="BB653" s="246"/>
      <c r="BC653" s="246"/>
      <c r="BD653" s="246"/>
      <c r="BE653" s="246"/>
      <c r="BF653" s="246"/>
      <c r="BG653" s="246"/>
      <c r="BH653" s="246"/>
      <c r="BI653" s="246"/>
    </row>
    <row r="654" spans="1:61" s="2" customFormat="1" ht="21" customHeight="1" x14ac:dyDescent="0.25">
      <c r="A654" s="247" t="s">
        <v>458</v>
      </c>
      <c r="B654" s="247"/>
      <c r="C654" s="247"/>
      <c r="D654" s="247"/>
      <c r="E654" s="247"/>
      <c r="F654" s="247"/>
      <c r="G654" s="247"/>
      <c r="H654" s="247"/>
      <c r="I654" s="247"/>
      <c r="J654" s="247"/>
      <c r="K654" s="247"/>
      <c r="L654" s="247"/>
      <c r="M654" s="247"/>
      <c r="N654" s="247"/>
      <c r="O654" s="247"/>
      <c r="P654" s="247"/>
      <c r="Q654" s="247"/>
      <c r="R654" s="245" t="s">
        <v>459</v>
      </c>
      <c r="S654" s="245"/>
      <c r="T654" s="245"/>
      <c r="U654" s="245"/>
      <c r="V654" s="245"/>
      <c r="W654" s="245"/>
      <c r="X654" s="245"/>
      <c r="Y654" s="245"/>
      <c r="Z654" s="245"/>
      <c r="AA654" s="245"/>
      <c r="AB654" s="245"/>
      <c r="AC654" s="245"/>
      <c r="AD654" s="245"/>
      <c r="AE654" s="245"/>
      <c r="AF654" s="245"/>
      <c r="AG654" s="245"/>
      <c r="AH654" s="245"/>
      <c r="AI654" s="245"/>
      <c r="AJ654" s="245"/>
      <c r="AK654" s="245"/>
      <c r="AL654" s="245"/>
      <c r="AM654" s="245"/>
      <c r="AN654" s="245"/>
      <c r="AO654" s="245"/>
      <c r="AP654" s="245"/>
      <c r="AQ654" s="245"/>
      <c r="AR654" s="245"/>
      <c r="AS654" s="245"/>
      <c r="AT654" s="245"/>
      <c r="AU654" s="245"/>
      <c r="AV654" s="245"/>
      <c r="AW654" s="245"/>
      <c r="AX654" s="245"/>
      <c r="AY654" s="246"/>
      <c r="AZ654" s="246"/>
      <c r="BA654" s="246"/>
      <c r="BB654" s="246"/>
      <c r="BC654" s="246"/>
      <c r="BD654" s="246"/>
      <c r="BE654" s="246"/>
      <c r="BF654" s="246"/>
      <c r="BG654" s="246"/>
      <c r="BH654" s="246"/>
      <c r="BI654" s="246"/>
    </row>
    <row r="655" spans="1:61" s="2" customFormat="1" ht="21" customHeight="1" x14ac:dyDescent="0.25">
      <c r="A655" s="247"/>
      <c r="B655" s="247"/>
      <c r="C655" s="247"/>
      <c r="D655" s="247"/>
      <c r="E655" s="247"/>
      <c r="F655" s="247"/>
      <c r="G655" s="247"/>
      <c r="H655" s="247"/>
      <c r="I655" s="247"/>
      <c r="J655" s="247"/>
      <c r="K655" s="247"/>
      <c r="L655" s="247"/>
      <c r="M655" s="247"/>
      <c r="N655" s="247"/>
      <c r="O655" s="247"/>
      <c r="P655" s="247"/>
      <c r="Q655" s="247"/>
      <c r="R655" s="245" t="s">
        <v>460</v>
      </c>
      <c r="S655" s="245"/>
      <c r="T655" s="245"/>
      <c r="U655" s="245"/>
      <c r="V655" s="245"/>
      <c r="W655" s="245"/>
      <c r="X655" s="245"/>
      <c r="Y655" s="245"/>
      <c r="Z655" s="245"/>
      <c r="AA655" s="245"/>
      <c r="AB655" s="245"/>
      <c r="AC655" s="245"/>
      <c r="AD655" s="245"/>
      <c r="AE655" s="245"/>
      <c r="AF655" s="245"/>
      <c r="AG655" s="245"/>
      <c r="AH655" s="245"/>
      <c r="AI655" s="245"/>
      <c r="AJ655" s="245"/>
      <c r="AK655" s="245"/>
      <c r="AL655" s="245"/>
      <c r="AM655" s="245"/>
      <c r="AN655" s="245"/>
      <c r="AO655" s="245"/>
      <c r="AP655" s="245"/>
      <c r="AQ655" s="245"/>
      <c r="AR655" s="245"/>
      <c r="AS655" s="245"/>
      <c r="AT655" s="245"/>
      <c r="AU655" s="245"/>
      <c r="AV655" s="245"/>
      <c r="AW655" s="245"/>
      <c r="AX655" s="245"/>
      <c r="AY655" s="246"/>
      <c r="AZ655" s="246"/>
      <c r="BA655" s="246"/>
      <c r="BB655" s="246"/>
      <c r="BC655" s="246"/>
      <c r="BD655" s="246"/>
      <c r="BE655" s="246"/>
      <c r="BF655" s="246"/>
      <c r="BG655" s="246"/>
      <c r="BH655" s="246"/>
      <c r="BI655" s="246"/>
    </row>
    <row r="656" spans="1:61" s="2" customFormat="1" ht="21" customHeight="1" x14ac:dyDescent="0.25">
      <c r="A656" s="247"/>
      <c r="B656" s="247"/>
      <c r="C656" s="247"/>
      <c r="D656" s="247"/>
      <c r="E656" s="247"/>
      <c r="F656" s="247"/>
      <c r="G656" s="247"/>
      <c r="H656" s="247"/>
      <c r="I656" s="247"/>
      <c r="J656" s="247"/>
      <c r="K656" s="247"/>
      <c r="L656" s="247"/>
      <c r="M656" s="247"/>
      <c r="N656" s="247"/>
      <c r="O656" s="247"/>
      <c r="P656" s="247"/>
      <c r="Q656" s="247"/>
      <c r="R656" s="245" t="s">
        <v>461</v>
      </c>
      <c r="S656" s="245"/>
      <c r="T656" s="245"/>
      <c r="U656" s="245"/>
      <c r="V656" s="245"/>
      <c r="W656" s="245"/>
      <c r="X656" s="245"/>
      <c r="Y656" s="245"/>
      <c r="Z656" s="245"/>
      <c r="AA656" s="245"/>
      <c r="AB656" s="245"/>
      <c r="AC656" s="245"/>
      <c r="AD656" s="245"/>
      <c r="AE656" s="245"/>
      <c r="AF656" s="245"/>
      <c r="AG656" s="245"/>
      <c r="AH656" s="245"/>
      <c r="AI656" s="245"/>
      <c r="AJ656" s="245"/>
      <c r="AK656" s="245"/>
      <c r="AL656" s="245"/>
      <c r="AM656" s="245"/>
      <c r="AN656" s="245"/>
      <c r="AO656" s="245"/>
      <c r="AP656" s="245"/>
      <c r="AQ656" s="245"/>
      <c r="AR656" s="245"/>
      <c r="AS656" s="245"/>
      <c r="AT656" s="245"/>
      <c r="AU656" s="245"/>
      <c r="AV656" s="245"/>
      <c r="AW656" s="245"/>
      <c r="AX656" s="245"/>
      <c r="AY656" s="246"/>
      <c r="AZ656" s="246"/>
      <c r="BA656" s="246"/>
      <c r="BB656" s="246"/>
      <c r="BC656" s="246"/>
      <c r="BD656" s="246"/>
      <c r="BE656" s="246"/>
      <c r="BF656" s="246"/>
      <c r="BG656" s="246"/>
      <c r="BH656" s="246"/>
      <c r="BI656" s="246"/>
    </row>
    <row r="657" spans="1:63" s="2" customFormat="1" ht="21" customHeight="1" x14ac:dyDescent="0.25">
      <c r="A657" s="247"/>
      <c r="B657" s="247"/>
      <c r="C657" s="247"/>
      <c r="D657" s="247"/>
      <c r="E657" s="247"/>
      <c r="F657" s="247"/>
      <c r="G657" s="247"/>
      <c r="H657" s="247"/>
      <c r="I657" s="247"/>
      <c r="J657" s="247"/>
      <c r="K657" s="247"/>
      <c r="L657" s="247"/>
      <c r="M657" s="247"/>
      <c r="N657" s="247"/>
      <c r="O657" s="247"/>
      <c r="P657" s="247"/>
      <c r="Q657" s="247"/>
      <c r="R657" s="245" t="s">
        <v>462</v>
      </c>
      <c r="S657" s="245"/>
      <c r="T657" s="245"/>
      <c r="U657" s="245"/>
      <c r="V657" s="245"/>
      <c r="W657" s="245"/>
      <c r="X657" s="245"/>
      <c r="Y657" s="245"/>
      <c r="Z657" s="245"/>
      <c r="AA657" s="245"/>
      <c r="AB657" s="245"/>
      <c r="AC657" s="245"/>
      <c r="AD657" s="245"/>
      <c r="AE657" s="245"/>
      <c r="AF657" s="245"/>
      <c r="AG657" s="245"/>
      <c r="AH657" s="245"/>
      <c r="AI657" s="245"/>
      <c r="AJ657" s="245"/>
      <c r="AK657" s="245"/>
      <c r="AL657" s="245"/>
      <c r="AM657" s="245"/>
      <c r="AN657" s="245"/>
      <c r="AO657" s="245"/>
      <c r="AP657" s="245"/>
      <c r="AQ657" s="245"/>
      <c r="AR657" s="245"/>
      <c r="AS657" s="245"/>
      <c r="AT657" s="245"/>
      <c r="AU657" s="245"/>
      <c r="AV657" s="245"/>
      <c r="AW657" s="245"/>
      <c r="AX657" s="245"/>
      <c r="AY657" s="246"/>
      <c r="AZ657" s="246"/>
      <c r="BA657" s="246"/>
      <c r="BB657" s="246"/>
      <c r="BC657" s="246"/>
      <c r="BD657" s="246"/>
      <c r="BE657" s="246"/>
      <c r="BF657" s="246"/>
      <c r="BG657" s="246"/>
      <c r="BH657" s="246"/>
      <c r="BI657" s="246"/>
    </row>
    <row r="658" spans="1:63" s="2" customFormat="1" ht="21" customHeight="1" x14ac:dyDescent="0.25">
      <c r="A658" s="247" t="s">
        <v>463</v>
      </c>
      <c r="B658" s="247"/>
      <c r="C658" s="247"/>
      <c r="D658" s="247"/>
      <c r="E658" s="247"/>
      <c r="F658" s="247"/>
      <c r="G658" s="247"/>
      <c r="H658" s="247"/>
      <c r="I658" s="247"/>
      <c r="J658" s="247"/>
      <c r="K658" s="247"/>
      <c r="L658" s="247"/>
      <c r="M658" s="247"/>
      <c r="N658" s="247"/>
      <c r="O658" s="247"/>
      <c r="P658" s="247"/>
      <c r="Q658" s="247"/>
      <c r="R658" s="245" t="s">
        <v>164</v>
      </c>
      <c r="S658" s="245"/>
      <c r="T658" s="245"/>
      <c r="U658" s="245"/>
      <c r="V658" s="245"/>
      <c r="W658" s="245"/>
      <c r="X658" s="245"/>
      <c r="Y658" s="245"/>
      <c r="Z658" s="245"/>
      <c r="AA658" s="245"/>
      <c r="AB658" s="245"/>
      <c r="AC658" s="245"/>
      <c r="AD658" s="245"/>
      <c r="AE658" s="245"/>
      <c r="AF658" s="245"/>
      <c r="AG658" s="245"/>
      <c r="AH658" s="245"/>
      <c r="AI658" s="245"/>
      <c r="AJ658" s="245"/>
      <c r="AK658" s="245"/>
      <c r="AL658" s="245"/>
      <c r="AM658" s="245"/>
      <c r="AN658" s="245"/>
      <c r="AO658" s="245"/>
      <c r="AP658" s="245"/>
      <c r="AQ658" s="245"/>
      <c r="AR658" s="245"/>
      <c r="AS658" s="245"/>
      <c r="AT658" s="245"/>
      <c r="AU658" s="245"/>
      <c r="AV658" s="245"/>
      <c r="AW658" s="245"/>
      <c r="AX658" s="245"/>
      <c r="AY658" s="246"/>
      <c r="AZ658" s="246"/>
      <c r="BA658" s="246"/>
      <c r="BB658" s="246"/>
      <c r="BC658" s="246"/>
      <c r="BD658" s="246"/>
      <c r="BE658" s="246"/>
      <c r="BF658" s="246"/>
      <c r="BG658" s="246"/>
      <c r="BH658" s="246"/>
      <c r="BI658" s="246"/>
    </row>
    <row r="659" spans="1:63" s="2" customFormat="1" ht="21" customHeight="1" x14ac:dyDescent="0.25">
      <c r="A659" s="247"/>
      <c r="B659" s="247"/>
      <c r="C659" s="247"/>
      <c r="D659" s="247"/>
      <c r="E659" s="247"/>
      <c r="F659" s="247"/>
      <c r="G659" s="247"/>
      <c r="H659" s="247"/>
      <c r="I659" s="247"/>
      <c r="J659" s="247"/>
      <c r="K659" s="247"/>
      <c r="L659" s="247"/>
      <c r="M659" s="247"/>
      <c r="N659" s="247"/>
      <c r="O659" s="247"/>
      <c r="P659" s="247"/>
      <c r="Q659" s="247"/>
      <c r="R659" s="245" t="s">
        <v>165</v>
      </c>
      <c r="S659" s="245"/>
      <c r="T659" s="245"/>
      <c r="U659" s="245"/>
      <c r="V659" s="245"/>
      <c r="W659" s="245"/>
      <c r="X659" s="245"/>
      <c r="Y659" s="245"/>
      <c r="Z659" s="245"/>
      <c r="AA659" s="245"/>
      <c r="AB659" s="245"/>
      <c r="AC659" s="245"/>
      <c r="AD659" s="245"/>
      <c r="AE659" s="245"/>
      <c r="AF659" s="245"/>
      <c r="AG659" s="245"/>
      <c r="AH659" s="245"/>
      <c r="AI659" s="245"/>
      <c r="AJ659" s="245"/>
      <c r="AK659" s="245"/>
      <c r="AL659" s="245"/>
      <c r="AM659" s="245"/>
      <c r="AN659" s="245"/>
      <c r="AO659" s="245"/>
      <c r="AP659" s="245"/>
      <c r="AQ659" s="245"/>
      <c r="AR659" s="245"/>
      <c r="AS659" s="245"/>
      <c r="AT659" s="245"/>
      <c r="AU659" s="245"/>
      <c r="AV659" s="245"/>
      <c r="AW659" s="245"/>
      <c r="AX659" s="245"/>
      <c r="AY659" s="246"/>
      <c r="AZ659" s="246"/>
      <c r="BA659" s="246"/>
      <c r="BB659" s="246"/>
      <c r="BC659" s="246"/>
      <c r="BD659" s="246"/>
      <c r="BE659" s="246"/>
      <c r="BF659" s="246"/>
      <c r="BG659" s="246"/>
      <c r="BH659" s="246"/>
      <c r="BI659" s="246"/>
    </row>
    <row r="660" spans="1:63" ht="20.100000000000001" customHeight="1" x14ac:dyDescent="0.25">
      <c r="A660" s="282" t="s">
        <v>464</v>
      </c>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c r="AA660" s="267"/>
      <c r="AB660" s="267"/>
      <c r="AC660" s="267"/>
      <c r="AD660" s="267"/>
      <c r="AE660" s="267"/>
      <c r="AF660" s="267"/>
      <c r="AG660" s="267"/>
      <c r="AH660" s="267"/>
      <c r="AI660" s="267"/>
      <c r="AJ660" s="267"/>
      <c r="AK660" s="267"/>
      <c r="AL660" s="267"/>
      <c r="AM660" s="267"/>
      <c r="AN660" s="267"/>
      <c r="AO660" s="267"/>
      <c r="AP660" s="267"/>
      <c r="AQ660" s="267"/>
      <c r="AR660" s="267"/>
      <c r="AS660" s="267"/>
      <c r="AT660" s="267"/>
      <c r="AU660" s="267"/>
      <c r="AV660" s="267"/>
      <c r="AW660" s="267"/>
      <c r="AX660" s="268"/>
      <c r="AY660" s="283"/>
      <c r="AZ660" s="284"/>
      <c r="BA660" s="284"/>
      <c r="BB660" s="284"/>
      <c r="BC660" s="284"/>
      <c r="BD660" s="284"/>
      <c r="BE660" s="284"/>
      <c r="BF660" s="284"/>
      <c r="BG660" s="284"/>
      <c r="BH660" s="284"/>
      <c r="BI660" s="285"/>
    </row>
    <row r="661" spans="1:63" ht="20.100000000000001" customHeight="1" x14ac:dyDescent="0.25">
      <c r="A661" s="282" t="s">
        <v>481</v>
      </c>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c r="AA661" s="267"/>
      <c r="AB661" s="267"/>
      <c r="AC661" s="267"/>
      <c r="AD661" s="267"/>
      <c r="AE661" s="267"/>
      <c r="AF661" s="267"/>
      <c r="AG661" s="267"/>
      <c r="AH661" s="267"/>
      <c r="AI661" s="267"/>
      <c r="AJ661" s="267"/>
      <c r="AK661" s="267"/>
      <c r="AL661" s="267"/>
      <c r="AM661" s="267"/>
      <c r="AN661" s="267"/>
      <c r="AO661" s="267"/>
      <c r="AP661" s="267"/>
      <c r="AQ661" s="267"/>
      <c r="AR661" s="267"/>
      <c r="AS661" s="267"/>
      <c r="AT661" s="267"/>
      <c r="AU661" s="267"/>
      <c r="AV661" s="267"/>
      <c r="AW661" s="267"/>
      <c r="AX661" s="268"/>
      <c r="AY661" s="286"/>
      <c r="AZ661" s="287"/>
      <c r="BA661" s="287"/>
      <c r="BB661" s="287"/>
      <c r="BC661" s="287"/>
      <c r="BD661" s="287"/>
      <c r="BE661" s="287"/>
      <c r="BF661" s="287"/>
      <c r="BG661" s="287"/>
      <c r="BH661" s="287"/>
      <c r="BI661" s="288"/>
    </row>
    <row r="662" spans="1:63" ht="21" customHeight="1" x14ac:dyDescent="0.25">
      <c r="A662" s="176"/>
      <c r="B662" s="177"/>
      <c r="C662" s="177"/>
      <c r="D662" s="177"/>
      <c r="E662" s="177"/>
      <c r="F662" s="177"/>
      <c r="G662" s="177"/>
      <c r="H662" s="177"/>
      <c r="I662" s="177"/>
      <c r="J662" s="177"/>
      <c r="K662" s="177"/>
      <c r="L662" s="177"/>
      <c r="M662" s="177"/>
      <c r="N662" s="177"/>
      <c r="O662" s="177"/>
      <c r="P662" s="177"/>
      <c r="Q662" s="178"/>
      <c r="R662" s="245" t="s">
        <v>465</v>
      </c>
      <c r="S662" s="245"/>
      <c r="T662" s="245"/>
      <c r="U662" s="245"/>
      <c r="V662" s="245"/>
      <c r="W662" s="245"/>
      <c r="X662" s="245"/>
      <c r="Y662" s="245"/>
      <c r="Z662" s="245"/>
      <c r="AA662" s="245"/>
      <c r="AB662" s="245"/>
      <c r="AC662" s="245"/>
      <c r="AD662" s="245"/>
      <c r="AE662" s="245"/>
      <c r="AF662" s="245"/>
      <c r="AG662" s="245"/>
      <c r="AH662" s="245"/>
      <c r="AI662" s="245"/>
      <c r="AJ662" s="245"/>
      <c r="AK662" s="245"/>
      <c r="AL662" s="245"/>
      <c r="AM662" s="245"/>
      <c r="AN662" s="245"/>
      <c r="AO662" s="245"/>
      <c r="AP662" s="245"/>
      <c r="AQ662" s="245"/>
      <c r="AR662" s="245"/>
      <c r="AS662" s="245"/>
      <c r="AT662" s="245"/>
      <c r="AU662" s="245"/>
      <c r="AV662" s="245"/>
      <c r="AW662" s="245"/>
      <c r="AX662" s="245"/>
      <c r="AY662" s="246"/>
      <c r="AZ662" s="246"/>
      <c r="BA662" s="246"/>
      <c r="BB662" s="246"/>
      <c r="BC662" s="246"/>
      <c r="BD662" s="246"/>
      <c r="BE662" s="246"/>
      <c r="BF662" s="246"/>
      <c r="BG662" s="246"/>
      <c r="BH662" s="246"/>
      <c r="BI662" s="246"/>
    </row>
    <row r="663" spans="1:63" ht="21" customHeight="1" x14ac:dyDescent="0.25">
      <c r="A663" s="179"/>
      <c r="B663" s="180"/>
      <c r="C663" s="180"/>
      <c r="D663" s="180"/>
      <c r="E663" s="180"/>
      <c r="F663" s="180"/>
      <c r="G663" s="180"/>
      <c r="H663" s="180"/>
      <c r="I663" s="180"/>
      <c r="J663" s="180"/>
      <c r="K663" s="180"/>
      <c r="L663" s="180"/>
      <c r="M663" s="180"/>
      <c r="N663" s="180"/>
      <c r="O663" s="180"/>
      <c r="P663" s="180"/>
      <c r="Q663" s="181"/>
      <c r="R663" s="245" t="s">
        <v>466</v>
      </c>
      <c r="S663" s="245"/>
      <c r="T663" s="245"/>
      <c r="U663" s="245"/>
      <c r="V663" s="245"/>
      <c r="W663" s="245"/>
      <c r="X663" s="245"/>
      <c r="Y663" s="245"/>
      <c r="Z663" s="245"/>
      <c r="AA663" s="245"/>
      <c r="AB663" s="245"/>
      <c r="AC663" s="245"/>
      <c r="AD663" s="245"/>
      <c r="AE663" s="245"/>
      <c r="AF663" s="245"/>
      <c r="AG663" s="245"/>
      <c r="AH663" s="245"/>
      <c r="AI663" s="245"/>
      <c r="AJ663" s="245"/>
      <c r="AK663" s="245"/>
      <c r="AL663" s="245"/>
      <c r="AM663" s="245"/>
      <c r="AN663" s="245"/>
      <c r="AO663" s="245"/>
      <c r="AP663" s="245"/>
      <c r="AQ663" s="245"/>
      <c r="AR663" s="245"/>
      <c r="AS663" s="245"/>
      <c r="AT663" s="245"/>
      <c r="AU663" s="245"/>
      <c r="AV663" s="245"/>
      <c r="AW663" s="245"/>
      <c r="AX663" s="245"/>
      <c r="AY663" s="246"/>
      <c r="AZ663" s="246"/>
      <c r="BA663" s="246"/>
      <c r="BB663" s="246"/>
      <c r="BC663" s="246"/>
      <c r="BD663" s="246"/>
      <c r="BE663" s="246"/>
      <c r="BF663" s="246"/>
      <c r="BG663" s="246"/>
      <c r="BH663" s="246"/>
      <c r="BI663" s="246"/>
    </row>
    <row r="664" spans="1:63" ht="21" customHeight="1" x14ac:dyDescent="0.25">
      <c r="A664" s="179"/>
      <c r="B664" s="180"/>
      <c r="C664" s="180"/>
      <c r="D664" s="180"/>
      <c r="E664" s="180"/>
      <c r="F664" s="180"/>
      <c r="G664" s="180"/>
      <c r="H664" s="180"/>
      <c r="I664" s="180"/>
      <c r="J664" s="180"/>
      <c r="K664" s="180"/>
      <c r="L664" s="180"/>
      <c r="M664" s="180"/>
      <c r="N664" s="180"/>
      <c r="O664" s="180"/>
      <c r="P664" s="180"/>
      <c r="Q664" s="181"/>
      <c r="R664" s="245" t="s">
        <v>467</v>
      </c>
      <c r="S664" s="245"/>
      <c r="T664" s="245"/>
      <c r="U664" s="245"/>
      <c r="V664" s="245"/>
      <c r="W664" s="245"/>
      <c r="X664" s="245"/>
      <c r="Y664" s="245"/>
      <c r="Z664" s="245"/>
      <c r="AA664" s="245"/>
      <c r="AB664" s="245"/>
      <c r="AC664" s="245"/>
      <c r="AD664" s="245"/>
      <c r="AE664" s="245"/>
      <c r="AF664" s="245"/>
      <c r="AG664" s="245"/>
      <c r="AH664" s="245"/>
      <c r="AI664" s="245"/>
      <c r="AJ664" s="245"/>
      <c r="AK664" s="245"/>
      <c r="AL664" s="245"/>
      <c r="AM664" s="245"/>
      <c r="AN664" s="245"/>
      <c r="AO664" s="245"/>
      <c r="AP664" s="245"/>
      <c r="AQ664" s="245"/>
      <c r="AR664" s="245"/>
      <c r="AS664" s="245"/>
      <c r="AT664" s="245"/>
      <c r="AU664" s="245"/>
      <c r="AV664" s="245"/>
      <c r="AW664" s="245"/>
      <c r="AX664" s="245"/>
      <c r="AY664" s="246"/>
      <c r="AZ664" s="246"/>
      <c r="BA664" s="246"/>
      <c r="BB664" s="246"/>
      <c r="BC664" s="246"/>
      <c r="BD664" s="246"/>
      <c r="BE664" s="246"/>
      <c r="BF664" s="246"/>
      <c r="BG664" s="246"/>
      <c r="BH664" s="246"/>
      <c r="BI664" s="246"/>
    </row>
    <row r="665" spans="1:63" ht="21" customHeight="1" x14ac:dyDescent="0.25">
      <c r="A665" s="179"/>
      <c r="B665" s="180"/>
      <c r="C665" s="180"/>
      <c r="D665" s="180"/>
      <c r="E665" s="180"/>
      <c r="F665" s="180"/>
      <c r="G665" s="180"/>
      <c r="H665" s="180"/>
      <c r="I665" s="180"/>
      <c r="J665" s="180"/>
      <c r="K665" s="180"/>
      <c r="L665" s="180"/>
      <c r="M665" s="180"/>
      <c r="N665" s="180"/>
      <c r="O665" s="180"/>
      <c r="P665" s="180"/>
      <c r="Q665" s="181"/>
      <c r="R665" s="245" t="s">
        <v>468</v>
      </c>
      <c r="S665" s="245"/>
      <c r="T665" s="245"/>
      <c r="U665" s="245"/>
      <c r="V665" s="245"/>
      <c r="W665" s="245"/>
      <c r="X665" s="245"/>
      <c r="Y665" s="245"/>
      <c r="Z665" s="245"/>
      <c r="AA665" s="245"/>
      <c r="AB665" s="245"/>
      <c r="AC665" s="245"/>
      <c r="AD665" s="245"/>
      <c r="AE665" s="245"/>
      <c r="AF665" s="245"/>
      <c r="AG665" s="245"/>
      <c r="AH665" s="245"/>
      <c r="AI665" s="245"/>
      <c r="AJ665" s="245"/>
      <c r="AK665" s="245"/>
      <c r="AL665" s="245"/>
      <c r="AM665" s="245"/>
      <c r="AN665" s="245"/>
      <c r="AO665" s="245"/>
      <c r="AP665" s="245"/>
      <c r="AQ665" s="245"/>
      <c r="AR665" s="245"/>
      <c r="AS665" s="245"/>
      <c r="AT665" s="245"/>
      <c r="AU665" s="245"/>
      <c r="AV665" s="245"/>
      <c r="AW665" s="245"/>
      <c r="AX665" s="245"/>
      <c r="AY665" s="246"/>
      <c r="AZ665" s="246"/>
      <c r="BA665" s="246"/>
      <c r="BB665" s="246"/>
      <c r="BC665" s="246"/>
      <c r="BD665" s="246"/>
      <c r="BE665" s="246"/>
      <c r="BF665" s="246"/>
      <c r="BG665" s="246"/>
      <c r="BH665" s="246"/>
      <c r="BI665" s="246"/>
    </row>
    <row r="666" spans="1:63" ht="21" customHeight="1" x14ac:dyDescent="0.25">
      <c r="A666" s="289" t="s">
        <v>469</v>
      </c>
      <c r="B666" s="290"/>
      <c r="C666" s="290"/>
      <c r="D666" s="290"/>
      <c r="E666" s="290"/>
      <c r="F666" s="290"/>
      <c r="G666" s="290"/>
      <c r="H666" s="290"/>
      <c r="I666" s="290"/>
      <c r="J666" s="290"/>
      <c r="K666" s="290"/>
      <c r="L666" s="290"/>
      <c r="M666" s="290"/>
      <c r="N666" s="290"/>
      <c r="O666" s="290"/>
      <c r="P666" s="290"/>
      <c r="Q666" s="291"/>
      <c r="R666" s="245" t="s">
        <v>470</v>
      </c>
      <c r="S666" s="245"/>
      <c r="T666" s="245"/>
      <c r="U666" s="245"/>
      <c r="V666" s="245"/>
      <c r="W666" s="245"/>
      <c r="X666" s="245"/>
      <c r="Y666" s="245"/>
      <c r="Z666" s="245"/>
      <c r="AA666" s="245"/>
      <c r="AB666" s="245"/>
      <c r="AC666" s="245"/>
      <c r="AD666" s="245"/>
      <c r="AE666" s="245"/>
      <c r="AF666" s="245"/>
      <c r="AG666" s="245"/>
      <c r="AH666" s="245"/>
      <c r="AI666" s="245"/>
      <c r="AJ666" s="245"/>
      <c r="AK666" s="245"/>
      <c r="AL666" s="245"/>
      <c r="AM666" s="245"/>
      <c r="AN666" s="245"/>
      <c r="AO666" s="245"/>
      <c r="AP666" s="245"/>
      <c r="AQ666" s="245"/>
      <c r="AR666" s="245"/>
      <c r="AS666" s="245"/>
      <c r="AT666" s="245"/>
      <c r="AU666" s="245"/>
      <c r="AV666" s="245"/>
      <c r="AW666" s="245"/>
      <c r="AX666" s="245"/>
      <c r="AY666" s="246"/>
      <c r="AZ666" s="246"/>
      <c r="BA666" s="246"/>
      <c r="BB666" s="246"/>
      <c r="BC666" s="246"/>
      <c r="BD666" s="246"/>
      <c r="BE666" s="246"/>
      <c r="BF666" s="246"/>
      <c r="BG666" s="246"/>
      <c r="BH666" s="246"/>
      <c r="BI666" s="246"/>
    </row>
    <row r="667" spans="1:63" ht="21" customHeight="1" x14ac:dyDescent="0.25">
      <c r="A667" s="242"/>
      <c r="B667" s="243"/>
      <c r="C667" s="243"/>
      <c r="D667" s="243"/>
      <c r="E667" s="243"/>
      <c r="F667" s="243"/>
      <c r="G667" s="243"/>
      <c r="H667" s="243"/>
      <c r="I667" s="243"/>
      <c r="J667" s="243"/>
      <c r="K667" s="243"/>
      <c r="L667" s="243"/>
      <c r="M667" s="243"/>
      <c r="N667" s="243"/>
      <c r="O667" s="243"/>
      <c r="P667" s="243"/>
      <c r="Q667" s="244"/>
      <c r="R667" s="245" t="s">
        <v>471</v>
      </c>
      <c r="S667" s="245"/>
      <c r="T667" s="245"/>
      <c r="U667" s="245"/>
      <c r="V667" s="245"/>
      <c r="W667" s="245"/>
      <c r="X667" s="245"/>
      <c r="Y667" s="245"/>
      <c r="Z667" s="245"/>
      <c r="AA667" s="245"/>
      <c r="AB667" s="245"/>
      <c r="AC667" s="245"/>
      <c r="AD667" s="245"/>
      <c r="AE667" s="245"/>
      <c r="AF667" s="245"/>
      <c r="AG667" s="245"/>
      <c r="AH667" s="245"/>
      <c r="AI667" s="245"/>
      <c r="AJ667" s="245"/>
      <c r="AK667" s="245"/>
      <c r="AL667" s="245"/>
      <c r="AM667" s="245"/>
      <c r="AN667" s="245"/>
      <c r="AO667" s="245"/>
      <c r="AP667" s="245"/>
      <c r="AQ667" s="245"/>
      <c r="AR667" s="245"/>
      <c r="AS667" s="245"/>
      <c r="AT667" s="245"/>
      <c r="AU667" s="245"/>
      <c r="AV667" s="245"/>
      <c r="AW667" s="245"/>
      <c r="AX667" s="245"/>
      <c r="AY667" s="246"/>
      <c r="AZ667" s="246"/>
      <c r="BA667" s="246"/>
      <c r="BB667" s="246"/>
      <c r="BC667" s="246"/>
      <c r="BD667" s="246"/>
      <c r="BE667" s="246"/>
      <c r="BF667" s="246"/>
      <c r="BG667" s="246"/>
      <c r="BH667" s="246"/>
      <c r="BI667" s="246"/>
    </row>
    <row r="668" spans="1:63" s="97" customFormat="1" ht="21" customHeight="1" x14ac:dyDescent="0.25">
      <c r="A668" s="242"/>
      <c r="B668" s="243"/>
      <c r="C668" s="243"/>
      <c r="D668" s="243"/>
      <c r="E668" s="243"/>
      <c r="F668" s="243"/>
      <c r="G668" s="243"/>
      <c r="H668" s="243"/>
      <c r="I668" s="243"/>
      <c r="J668" s="243"/>
      <c r="K668" s="243"/>
      <c r="L668" s="243"/>
      <c r="M668" s="243"/>
      <c r="N668" s="243"/>
      <c r="O668" s="243"/>
      <c r="P668" s="243"/>
      <c r="Q668" s="244"/>
      <c r="R668" s="245" t="s">
        <v>472</v>
      </c>
      <c r="S668" s="245"/>
      <c r="T668" s="245"/>
      <c r="U668" s="245"/>
      <c r="V668" s="245"/>
      <c r="W668" s="245"/>
      <c r="X668" s="245"/>
      <c r="Y668" s="245"/>
      <c r="Z668" s="245"/>
      <c r="AA668" s="245"/>
      <c r="AB668" s="245"/>
      <c r="AC668" s="245"/>
      <c r="AD668" s="245"/>
      <c r="AE668" s="245"/>
      <c r="AF668" s="245"/>
      <c r="AG668" s="245"/>
      <c r="AH668" s="245"/>
      <c r="AI668" s="245"/>
      <c r="AJ668" s="245"/>
      <c r="AK668" s="245"/>
      <c r="AL668" s="245"/>
      <c r="AM668" s="245"/>
      <c r="AN668" s="245"/>
      <c r="AO668" s="245"/>
      <c r="AP668" s="245"/>
      <c r="AQ668" s="245"/>
      <c r="AR668" s="245"/>
      <c r="AS668" s="245"/>
      <c r="AT668" s="245"/>
      <c r="AU668" s="245"/>
      <c r="AV668" s="245"/>
      <c r="AW668" s="245"/>
      <c r="AX668" s="245"/>
      <c r="AY668" s="246"/>
      <c r="AZ668" s="246"/>
      <c r="BA668" s="246"/>
      <c r="BB668" s="246"/>
      <c r="BC668" s="246"/>
      <c r="BD668" s="246"/>
      <c r="BE668" s="246"/>
      <c r="BF668" s="246"/>
      <c r="BG668" s="246"/>
      <c r="BH668" s="246"/>
      <c r="BI668" s="246"/>
      <c r="BJ668" s="30"/>
      <c r="BK668" s="30"/>
    </row>
    <row r="669" spans="1:63" s="97" customFormat="1" ht="21" customHeight="1" x14ac:dyDescent="0.25">
      <c r="A669" s="242"/>
      <c r="B669" s="243"/>
      <c r="C669" s="243"/>
      <c r="D669" s="243"/>
      <c r="E669" s="243"/>
      <c r="F669" s="243"/>
      <c r="G669" s="243"/>
      <c r="H669" s="243"/>
      <c r="I669" s="243"/>
      <c r="J669" s="243"/>
      <c r="K669" s="243"/>
      <c r="L669" s="243"/>
      <c r="M669" s="243"/>
      <c r="N669" s="243"/>
      <c r="O669" s="243"/>
      <c r="P669" s="243"/>
      <c r="Q669" s="244"/>
      <c r="R669" s="245" t="s">
        <v>473</v>
      </c>
      <c r="S669" s="245"/>
      <c r="T669" s="245"/>
      <c r="U669" s="245"/>
      <c r="V669" s="245"/>
      <c r="W669" s="245"/>
      <c r="X669" s="245"/>
      <c r="Y669" s="245"/>
      <c r="Z669" s="245"/>
      <c r="AA669" s="245"/>
      <c r="AB669" s="245"/>
      <c r="AC669" s="245"/>
      <c r="AD669" s="245"/>
      <c r="AE669" s="245"/>
      <c r="AF669" s="245"/>
      <c r="AG669" s="245"/>
      <c r="AH669" s="245"/>
      <c r="AI669" s="245"/>
      <c r="AJ669" s="245"/>
      <c r="AK669" s="245"/>
      <c r="AL669" s="245"/>
      <c r="AM669" s="245"/>
      <c r="AN669" s="245"/>
      <c r="AO669" s="245"/>
      <c r="AP669" s="245"/>
      <c r="AQ669" s="245"/>
      <c r="AR669" s="245"/>
      <c r="AS669" s="245"/>
      <c r="AT669" s="245"/>
      <c r="AU669" s="245"/>
      <c r="AV669" s="245"/>
      <c r="AW669" s="245"/>
      <c r="AX669" s="245"/>
      <c r="AY669" s="246"/>
      <c r="AZ669" s="246"/>
      <c r="BA669" s="246"/>
      <c r="BB669" s="246"/>
      <c r="BC669" s="246"/>
      <c r="BD669" s="246"/>
      <c r="BE669" s="246"/>
      <c r="BF669" s="246"/>
      <c r="BG669" s="246"/>
      <c r="BH669" s="246"/>
      <c r="BI669" s="246"/>
    </row>
    <row r="670" spans="1:63" s="97" customFormat="1" ht="21" customHeight="1" x14ac:dyDescent="0.25">
      <c r="A670" s="179"/>
      <c r="B670" s="180"/>
      <c r="C670" s="180"/>
      <c r="D670" s="180"/>
      <c r="E670" s="180"/>
      <c r="F670" s="180"/>
      <c r="G670" s="180"/>
      <c r="H670" s="180"/>
      <c r="I670" s="180"/>
      <c r="J670" s="180"/>
      <c r="K670" s="180"/>
      <c r="L670" s="180"/>
      <c r="M670" s="180"/>
      <c r="N670" s="180"/>
      <c r="O670" s="180"/>
      <c r="P670" s="180"/>
      <c r="Q670" s="181"/>
      <c r="R670" s="245" t="s">
        <v>474</v>
      </c>
      <c r="S670" s="245"/>
      <c r="T670" s="245"/>
      <c r="U670" s="245"/>
      <c r="V670" s="245"/>
      <c r="W670" s="245"/>
      <c r="X670" s="245"/>
      <c r="Y670" s="245"/>
      <c r="Z670" s="245"/>
      <c r="AA670" s="245"/>
      <c r="AB670" s="245"/>
      <c r="AC670" s="245"/>
      <c r="AD670" s="245"/>
      <c r="AE670" s="245"/>
      <c r="AF670" s="245"/>
      <c r="AG670" s="245"/>
      <c r="AH670" s="245"/>
      <c r="AI670" s="245"/>
      <c r="AJ670" s="245"/>
      <c r="AK670" s="245"/>
      <c r="AL670" s="245"/>
      <c r="AM670" s="245"/>
      <c r="AN670" s="245"/>
      <c r="AO670" s="245"/>
      <c r="AP670" s="245"/>
      <c r="AQ670" s="245"/>
      <c r="AR670" s="245"/>
      <c r="AS670" s="245"/>
      <c r="AT670" s="245"/>
      <c r="AU670" s="245"/>
      <c r="AV670" s="245"/>
      <c r="AW670" s="245"/>
      <c r="AX670" s="245"/>
      <c r="AY670" s="246"/>
      <c r="AZ670" s="246"/>
      <c r="BA670" s="246"/>
      <c r="BB670" s="246"/>
      <c r="BC670" s="246"/>
      <c r="BD670" s="246"/>
      <c r="BE670" s="246"/>
      <c r="BF670" s="246"/>
      <c r="BG670" s="246"/>
      <c r="BH670" s="246"/>
      <c r="BI670" s="246"/>
    </row>
    <row r="671" spans="1:63" s="97" customFormat="1" ht="21" customHeight="1" x14ac:dyDescent="0.25">
      <c r="A671" s="179"/>
      <c r="B671" s="180"/>
      <c r="C671" s="180"/>
      <c r="D671" s="180"/>
      <c r="E671" s="180"/>
      <c r="F671" s="180"/>
      <c r="G671" s="180"/>
      <c r="H671" s="180"/>
      <c r="I671" s="180"/>
      <c r="J671" s="180"/>
      <c r="K671" s="180"/>
      <c r="L671" s="180"/>
      <c r="M671" s="180"/>
      <c r="N671" s="180"/>
      <c r="O671" s="180"/>
      <c r="P671" s="180"/>
      <c r="Q671" s="181"/>
      <c r="R671" s="245" t="s">
        <v>475</v>
      </c>
      <c r="S671" s="245"/>
      <c r="T671" s="245"/>
      <c r="U671" s="245"/>
      <c r="V671" s="245"/>
      <c r="W671" s="245"/>
      <c r="X671" s="245"/>
      <c r="Y671" s="245"/>
      <c r="Z671" s="245"/>
      <c r="AA671" s="245"/>
      <c r="AB671" s="245"/>
      <c r="AC671" s="245"/>
      <c r="AD671" s="245"/>
      <c r="AE671" s="245"/>
      <c r="AF671" s="245"/>
      <c r="AG671" s="245"/>
      <c r="AH671" s="245"/>
      <c r="AI671" s="245"/>
      <c r="AJ671" s="245"/>
      <c r="AK671" s="245"/>
      <c r="AL671" s="245"/>
      <c r="AM671" s="245"/>
      <c r="AN671" s="245"/>
      <c r="AO671" s="245"/>
      <c r="AP671" s="245"/>
      <c r="AQ671" s="245"/>
      <c r="AR671" s="245"/>
      <c r="AS671" s="245"/>
      <c r="AT671" s="245"/>
      <c r="AU671" s="245"/>
      <c r="AV671" s="245"/>
      <c r="AW671" s="245"/>
      <c r="AX671" s="245"/>
      <c r="AY671" s="246"/>
      <c r="AZ671" s="246"/>
      <c r="BA671" s="246"/>
      <c r="BB671" s="246"/>
      <c r="BC671" s="246"/>
      <c r="BD671" s="246"/>
      <c r="BE671" s="246"/>
      <c r="BF671" s="246"/>
      <c r="BG671" s="246"/>
      <c r="BH671" s="246"/>
      <c r="BI671" s="246"/>
    </row>
    <row r="672" spans="1:63" s="97" customFormat="1" ht="21" customHeight="1" x14ac:dyDescent="0.25">
      <c r="A672" s="179"/>
      <c r="B672" s="180"/>
      <c r="C672" s="180"/>
      <c r="D672" s="180"/>
      <c r="E672" s="180"/>
      <c r="F672" s="180"/>
      <c r="G672" s="180"/>
      <c r="H672" s="180"/>
      <c r="I672" s="180"/>
      <c r="J672" s="180"/>
      <c r="K672" s="180"/>
      <c r="L672" s="180"/>
      <c r="M672" s="180"/>
      <c r="N672" s="180"/>
      <c r="O672" s="180"/>
      <c r="P672" s="180"/>
      <c r="Q672" s="181"/>
      <c r="R672" s="245" t="s">
        <v>476</v>
      </c>
      <c r="S672" s="245"/>
      <c r="T672" s="245"/>
      <c r="U672" s="245"/>
      <c r="V672" s="245"/>
      <c r="W672" s="245"/>
      <c r="X672" s="245"/>
      <c r="Y672" s="245"/>
      <c r="Z672" s="245"/>
      <c r="AA672" s="245"/>
      <c r="AB672" s="245"/>
      <c r="AC672" s="245"/>
      <c r="AD672" s="245"/>
      <c r="AE672" s="245"/>
      <c r="AF672" s="245"/>
      <c r="AG672" s="245"/>
      <c r="AH672" s="245"/>
      <c r="AI672" s="245"/>
      <c r="AJ672" s="245"/>
      <c r="AK672" s="245"/>
      <c r="AL672" s="245"/>
      <c r="AM672" s="245"/>
      <c r="AN672" s="245"/>
      <c r="AO672" s="245"/>
      <c r="AP672" s="245"/>
      <c r="AQ672" s="245"/>
      <c r="AR672" s="245"/>
      <c r="AS672" s="245"/>
      <c r="AT672" s="245"/>
      <c r="AU672" s="245"/>
      <c r="AV672" s="245"/>
      <c r="AW672" s="245"/>
      <c r="AX672" s="245"/>
      <c r="AY672" s="246"/>
      <c r="AZ672" s="246"/>
      <c r="BA672" s="246"/>
      <c r="BB672" s="246"/>
      <c r="BC672" s="246"/>
      <c r="BD672" s="246"/>
      <c r="BE672" s="246"/>
      <c r="BF672" s="246"/>
      <c r="BG672" s="246"/>
      <c r="BH672" s="246"/>
      <c r="BI672" s="246"/>
    </row>
    <row r="673" spans="1:65" s="97" customFormat="1" ht="21" customHeight="1" x14ac:dyDescent="0.25">
      <c r="A673" s="179"/>
      <c r="B673" s="180"/>
      <c r="C673" s="180"/>
      <c r="D673" s="180"/>
      <c r="E673" s="180"/>
      <c r="F673" s="180"/>
      <c r="G673" s="180"/>
      <c r="H673" s="180"/>
      <c r="I673" s="180"/>
      <c r="J673" s="180"/>
      <c r="K673" s="180"/>
      <c r="L673" s="180"/>
      <c r="M673" s="180"/>
      <c r="N673" s="180"/>
      <c r="O673" s="180"/>
      <c r="P673" s="180"/>
      <c r="Q673" s="181"/>
      <c r="R673" s="245" t="s">
        <v>477</v>
      </c>
      <c r="S673" s="245"/>
      <c r="T673" s="245"/>
      <c r="U673" s="245"/>
      <c r="V673" s="245"/>
      <c r="W673" s="245"/>
      <c r="X673" s="245"/>
      <c r="Y673" s="245"/>
      <c r="Z673" s="245"/>
      <c r="AA673" s="245"/>
      <c r="AB673" s="245"/>
      <c r="AC673" s="245"/>
      <c r="AD673" s="245"/>
      <c r="AE673" s="245"/>
      <c r="AF673" s="245"/>
      <c r="AG673" s="245"/>
      <c r="AH673" s="245"/>
      <c r="AI673" s="245"/>
      <c r="AJ673" s="245"/>
      <c r="AK673" s="245"/>
      <c r="AL673" s="245"/>
      <c r="AM673" s="245"/>
      <c r="AN673" s="245"/>
      <c r="AO673" s="245"/>
      <c r="AP673" s="245"/>
      <c r="AQ673" s="245"/>
      <c r="AR673" s="245"/>
      <c r="AS673" s="245"/>
      <c r="AT673" s="245"/>
      <c r="AU673" s="245"/>
      <c r="AV673" s="245"/>
      <c r="AW673" s="245"/>
      <c r="AX673" s="245"/>
      <c r="AY673" s="246"/>
      <c r="AZ673" s="246"/>
      <c r="BA673" s="246"/>
      <c r="BB673" s="246"/>
      <c r="BC673" s="246"/>
      <c r="BD673" s="246"/>
      <c r="BE673" s="246"/>
      <c r="BF673" s="246"/>
      <c r="BG673" s="246"/>
      <c r="BH673" s="246"/>
      <c r="BI673" s="246"/>
    </row>
    <row r="674" spans="1:65" s="97" customFormat="1" ht="21" customHeight="1" x14ac:dyDescent="0.25">
      <c r="A674" s="179"/>
      <c r="B674" s="180"/>
      <c r="C674" s="180"/>
      <c r="D674" s="180"/>
      <c r="E674" s="180"/>
      <c r="F674" s="180"/>
      <c r="G674" s="180"/>
      <c r="H674" s="180"/>
      <c r="I674" s="180"/>
      <c r="J674" s="180"/>
      <c r="K674" s="180"/>
      <c r="L674" s="180"/>
      <c r="M674" s="180"/>
      <c r="N674" s="180"/>
      <c r="O674" s="180"/>
      <c r="P674" s="180"/>
      <c r="Q674" s="181"/>
      <c r="R674" s="245" t="s">
        <v>478</v>
      </c>
      <c r="S674" s="245"/>
      <c r="T674" s="245"/>
      <c r="U674" s="245"/>
      <c r="V674" s="245"/>
      <c r="W674" s="245"/>
      <c r="X674" s="245"/>
      <c r="Y674" s="245"/>
      <c r="Z674" s="245"/>
      <c r="AA674" s="245"/>
      <c r="AB674" s="245"/>
      <c r="AC674" s="245"/>
      <c r="AD674" s="245"/>
      <c r="AE674" s="245"/>
      <c r="AF674" s="245"/>
      <c r="AG674" s="245"/>
      <c r="AH674" s="245"/>
      <c r="AI674" s="245"/>
      <c r="AJ674" s="245"/>
      <c r="AK674" s="245"/>
      <c r="AL674" s="245"/>
      <c r="AM674" s="245"/>
      <c r="AN674" s="245"/>
      <c r="AO674" s="245"/>
      <c r="AP674" s="245"/>
      <c r="AQ674" s="245"/>
      <c r="AR674" s="245"/>
      <c r="AS674" s="245"/>
      <c r="AT674" s="245"/>
      <c r="AU674" s="245"/>
      <c r="AV674" s="245"/>
      <c r="AW674" s="245"/>
      <c r="AX674" s="245"/>
      <c r="AY674" s="246"/>
      <c r="AZ674" s="246"/>
      <c r="BA674" s="246"/>
      <c r="BB674" s="246"/>
      <c r="BC674" s="246"/>
      <c r="BD674" s="246"/>
      <c r="BE674" s="246"/>
      <c r="BF674" s="246"/>
      <c r="BG674" s="246"/>
      <c r="BH674" s="246"/>
      <c r="BI674" s="246"/>
    </row>
    <row r="675" spans="1:65" s="97" customFormat="1" ht="21" customHeight="1" x14ac:dyDescent="0.25">
      <c r="A675" s="182"/>
      <c r="B675" s="183"/>
      <c r="C675" s="183"/>
      <c r="D675" s="183"/>
      <c r="E675" s="183"/>
      <c r="F675" s="183"/>
      <c r="G675" s="183"/>
      <c r="H675" s="183"/>
      <c r="I675" s="183"/>
      <c r="J675" s="183"/>
      <c r="K675" s="183"/>
      <c r="L675" s="183"/>
      <c r="M675" s="183"/>
      <c r="N675" s="183"/>
      <c r="O675" s="183"/>
      <c r="P675" s="183"/>
      <c r="Q675" s="184"/>
      <c r="R675" s="245" t="s">
        <v>153</v>
      </c>
      <c r="S675" s="245"/>
      <c r="T675" s="245"/>
      <c r="U675" s="245"/>
      <c r="V675" s="245"/>
      <c r="W675" s="245"/>
      <c r="X675" s="245"/>
      <c r="Y675" s="245"/>
      <c r="Z675" s="245"/>
      <c r="AA675" s="245"/>
      <c r="AB675" s="245"/>
      <c r="AC675" s="245"/>
      <c r="AD675" s="245"/>
      <c r="AE675" s="245"/>
      <c r="AF675" s="245"/>
      <c r="AG675" s="245"/>
      <c r="AH675" s="245"/>
      <c r="AI675" s="245"/>
      <c r="AJ675" s="245"/>
      <c r="AK675" s="245"/>
      <c r="AL675" s="245"/>
      <c r="AM675" s="245"/>
      <c r="AN675" s="245"/>
      <c r="AO675" s="245"/>
      <c r="AP675" s="245"/>
      <c r="AQ675" s="245"/>
      <c r="AR675" s="245"/>
      <c r="AS675" s="245"/>
      <c r="AT675" s="245"/>
      <c r="AU675" s="245"/>
      <c r="AV675" s="245"/>
      <c r="AW675" s="245"/>
      <c r="AX675" s="245"/>
      <c r="AY675" s="246"/>
      <c r="AZ675" s="246"/>
      <c r="BA675" s="246"/>
      <c r="BB675" s="246"/>
      <c r="BC675" s="246"/>
      <c r="BD675" s="246"/>
      <c r="BE675" s="246"/>
      <c r="BF675" s="246"/>
      <c r="BG675" s="246"/>
      <c r="BH675" s="246"/>
      <c r="BI675" s="246"/>
    </row>
    <row r="676" spans="1:65" s="97" customFormat="1" ht="20.100000000000001" customHeight="1" x14ac:dyDescent="0.25">
      <c r="A676" s="247" t="s">
        <v>126</v>
      </c>
      <c r="B676" s="247"/>
      <c r="C676" s="247"/>
      <c r="D676" s="247"/>
      <c r="E676" s="247"/>
      <c r="F676" s="247"/>
      <c r="G676" s="247"/>
      <c r="H676" s="247"/>
      <c r="I676" s="247"/>
      <c r="J676" s="247"/>
      <c r="K676" s="247"/>
      <c r="L676" s="247"/>
      <c r="M676" s="247"/>
      <c r="N676" s="247"/>
      <c r="O676" s="247"/>
      <c r="P676" s="247"/>
      <c r="Q676" s="247"/>
      <c r="R676" s="247" t="s">
        <v>127</v>
      </c>
      <c r="S676" s="247"/>
      <c r="T676" s="247"/>
      <c r="U676" s="247"/>
      <c r="V676" s="247"/>
      <c r="W676" s="247"/>
      <c r="X676" s="247"/>
      <c r="Y676" s="247"/>
      <c r="Z676" s="247"/>
      <c r="AA676" s="247"/>
      <c r="AB676" s="247"/>
      <c r="AC676" s="247"/>
      <c r="AD676" s="247"/>
      <c r="AE676" s="247"/>
      <c r="AF676" s="247"/>
      <c r="AG676" s="247"/>
      <c r="AH676" s="247"/>
      <c r="AI676" s="247"/>
      <c r="AJ676" s="247"/>
      <c r="AK676" s="247"/>
      <c r="AL676" s="247"/>
      <c r="AM676" s="247"/>
      <c r="AN676" s="247"/>
      <c r="AO676" s="247"/>
      <c r="AP676" s="247"/>
      <c r="AQ676" s="247"/>
      <c r="AR676" s="247"/>
      <c r="AS676" s="247"/>
      <c r="AT676" s="247"/>
      <c r="AU676" s="247"/>
      <c r="AV676" s="247"/>
      <c r="AW676" s="247"/>
      <c r="AX676" s="247"/>
      <c r="AY676" s="247"/>
      <c r="AZ676" s="247"/>
      <c r="BA676" s="247"/>
      <c r="BB676" s="247"/>
      <c r="BC676" s="247"/>
      <c r="BD676" s="247"/>
      <c r="BE676" s="247"/>
      <c r="BF676" s="247"/>
      <c r="BG676" s="247"/>
      <c r="BH676" s="247"/>
      <c r="BI676" s="247"/>
    </row>
    <row r="677" spans="1:65" s="97" customFormat="1" ht="20.100000000000001" customHeight="1" x14ac:dyDescent="0.25">
      <c r="A677" s="247"/>
      <c r="B677" s="247"/>
      <c r="C677" s="247"/>
      <c r="D677" s="247"/>
      <c r="E677" s="247"/>
      <c r="F677" s="247"/>
      <c r="G677" s="247"/>
      <c r="H677" s="247"/>
      <c r="I677" s="247"/>
      <c r="J677" s="247"/>
      <c r="K677" s="247"/>
      <c r="L677" s="247"/>
      <c r="M677" s="247"/>
      <c r="N677" s="247"/>
      <c r="O677" s="247"/>
      <c r="P677" s="247"/>
      <c r="Q677" s="247"/>
      <c r="R677" s="247" t="s">
        <v>128</v>
      </c>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7"/>
      <c r="AY677" s="247"/>
      <c r="AZ677" s="247"/>
      <c r="BA677" s="247"/>
      <c r="BB677" s="247"/>
      <c r="BC677" s="247"/>
      <c r="BD677" s="247"/>
      <c r="BE677" s="247"/>
      <c r="BF677" s="247"/>
      <c r="BG677" s="247"/>
      <c r="BH677" s="247"/>
      <c r="BI677" s="247"/>
    </row>
    <row r="678" spans="1:65" s="97" customFormat="1" ht="20.100000000000001" customHeight="1" x14ac:dyDescent="0.25">
      <c r="A678" s="247"/>
      <c r="B678" s="247"/>
      <c r="C678" s="247"/>
      <c r="D678" s="247"/>
      <c r="E678" s="247"/>
      <c r="F678" s="247"/>
      <c r="G678" s="247"/>
      <c r="H678" s="247"/>
      <c r="I678" s="247"/>
      <c r="J678" s="247"/>
      <c r="K678" s="247"/>
      <c r="L678" s="247"/>
      <c r="M678" s="247"/>
      <c r="N678" s="247"/>
      <c r="O678" s="247"/>
      <c r="P678" s="247"/>
      <c r="Q678" s="247"/>
      <c r="R678" s="247" t="s">
        <v>129</v>
      </c>
      <c r="S678" s="247"/>
      <c r="T678" s="247"/>
      <c r="U678" s="247"/>
      <c r="V678" s="247"/>
      <c r="W678" s="247"/>
      <c r="X678" s="247"/>
      <c r="Y678" s="247"/>
      <c r="Z678" s="247"/>
      <c r="AA678" s="247"/>
      <c r="AB678" s="247"/>
      <c r="AC678" s="247"/>
      <c r="AD678" s="247"/>
      <c r="AE678" s="247"/>
      <c r="AF678" s="247"/>
      <c r="AG678" s="247"/>
      <c r="AH678" s="247"/>
      <c r="AI678" s="247"/>
      <c r="AJ678" s="247"/>
      <c r="AK678" s="247"/>
      <c r="AL678" s="247"/>
      <c r="AM678" s="247"/>
      <c r="AN678" s="247"/>
      <c r="AO678" s="247"/>
      <c r="AP678" s="247"/>
      <c r="AQ678" s="247"/>
      <c r="AR678" s="247"/>
      <c r="AS678" s="247"/>
      <c r="AT678" s="247"/>
      <c r="AU678" s="247"/>
      <c r="AV678" s="247"/>
      <c r="AW678" s="247"/>
      <c r="AX678" s="247"/>
      <c r="AY678" s="247"/>
      <c r="AZ678" s="247"/>
      <c r="BA678" s="247"/>
      <c r="BB678" s="247"/>
      <c r="BC678" s="247"/>
      <c r="BD678" s="247"/>
      <c r="BE678" s="247"/>
      <c r="BF678" s="247"/>
      <c r="BG678" s="247"/>
      <c r="BH678" s="247"/>
      <c r="BI678" s="247"/>
    </row>
    <row r="679" spans="1:65" s="97" customFormat="1" ht="20.100000000000001" customHeight="1" x14ac:dyDescent="0.25">
      <c r="A679" s="269" t="s">
        <v>500</v>
      </c>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c r="X679" s="270"/>
      <c r="Y679" s="270"/>
      <c r="Z679" s="270"/>
      <c r="AA679" s="270"/>
      <c r="AB679" s="270"/>
      <c r="AC679" s="270"/>
      <c r="AD679" s="270"/>
      <c r="AE679" s="270"/>
      <c r="AF679" s="270"/>
      <c r="AG679" s="270"/>
      <c r="AH679" s="270"/>
      <c r="AI679" s="270"/>
      <c r="AJ679" s="270"/>
      <c r="AK679" s="270"/>
      <c r="AL679" s="270"/>
      <c r="AM679" s="270"/>
      <c r="AN679" s="270"/>
      <c r="AO679" s="270"/>
      <c r="AP679" s="270"/>
      <c r="AQ679" s="270"/>
      <c r="AR679" s="270"/>
      <c r="AS679" s="270"/>
      <c r="AT679" s="270"/>
      <c r="AU679" s="270"/>
      <c r="AV679" s="270"/>
      <c r="AW679" s="270"/>
      <c r="AX679" s="270"/>
      <c r="AY679" s="270"/>
      <c r="AZ679" s="270"/>
      <c r="BA679" s="270"/>
      <c r="BB679" s="270"/>
      <c r="BC679" s="270"/>
      <c r="BD679" s="270"/>
      <c r="BE679" s="270"/>
      <c r="BF679" s="270"/>
      <c r="BG679" s="270"/>
      <c r="BH679" s="270"/>
      <c r="BI679" s="271"/>
    </row>
    <row r="680" spans="1:65" s="97" customFormat="1" ht="20.100000000000001" customHeight="1" x14ac:dyDescent="0.25">
      <c r="A680" s="272" t="s">
        <v>501</v>
      </c>
      <c r="B680" s="273"/>
      <c r="C680" s="273"/>
      <c r="D680" s="273"/>
      <c r="E680" s="273"/>
      <c r="F680" s="273"/>
      <c r="G680" s="273"/>
      <c r="H680" s="273"/>
      <c r="I680" s="273"/>
      <c r="J680" s="273"/>
      <c r="K680" s="273"/>
      <c r="L680" s="273"/>
      <c r="M680" s="273"/>
      <c r="N680" s="273"/>
      <c r="O680" s="273"/>
      <c r="P680" s="273"/>
      <c r="Q680" s="273"/>
      <c r="R680" s="273"/>
      <c r="S680" s="273"/>
      <c r="T680" s="273"/>
      <c r="U680" s="273"/>
      <c r="V680" s="273"/>
      <c r="W680" s="273"/>
      <c r="X680" s="273"/>
      <c r="Y680" s="273"/>
      <c r="Z680" s="273"/>
      <c r="AA680" s="273"/>
      <c r="AB680" s="273"/>
      <c r="AC680" s="273"/>
      <c r="AD680" s="273"/>
      <c r="AE680" s="273"/>
      <c r="AF680" s="273"/>
      <c r="AG680" s="273"/>
      <c r="AH680" s="273"/>
      <c r="AI680" s="273"/>
      <c r="AJ680" s="273"/>
      <c r="AK680" s="273"/>
      <c r="AL680" s="273"/>
      <c r="AM680" s="273"/>
      <c r="AN680" s="273"/>
      <c r="AO680" s="273"/>
      <c r="AP680" s="273"/>
      <c r="AQ680" s="273"/>
      <c r="AR680" s="273"/>
      <c r="AS680" s="273"/>
      <c r="AT680" s="273"/>
      <c r="AU680" s="273"/>
      <c r="AV680" s="273"/>
      <c r="AW680" s="273"/>
      <c r="AX680" s="274"/>
      <c r="AY680" s="275">
        <v>1</v>
      </c>
      <c r="AZ680" s="276"/>
      <c r="BA680" s="276"/>
      <c r="BB680" s="276"/>
      <c r="BC680" s="276"/>
      <c r="BD680" s="276"/>
      <c r="BE680" s="276"/>
      <c r="BF680" s="276"/>
      <c r="BG680" s="276"/>
      <c r="BH680" s="276"/>
      <c r="BI680" s="207"/>
    </row>
    <row r="681" spans="1:65" s="97" customFormat="1" ht="20.100000000000001" customHeight="1" x14ac:dyDescent="0.25">
      <c r="A681" s="272" t="s">
        <v>502</v>
      </c>
      <c r="B681" s="273"/>
      <c r="C681" s="273"/>
      <c r="D681" s="273"/>
      <c r="E681" s="273"/>
      <c r="F681" s="273"/>
      <c r="G681" s="273"/>
      <c r="H681" s="273"/>
      <c r="I681" s="273"/>
      <c r="J681" s="273"/>
      <c r="K681" s="273"/>
      <c r="L681" s="273"/>
      <c r="M681" s="273"/>
      <c r="N681" s="273"/>
      <c r="O681" s="273"/>
      <c r="P681" s="273"/>
      <c r="Q681" s="273"/>
      <c r="R681" s="273"/>
      <c r="S681" s="273"/>
      <c r="T681" s="273"/>
      <c r="U681" s="273"/>
      <c r="V681" s="273"/>
      <c r="W681" s="273"/>
      <c r="X681" s="273"/>
      <c r="Y681" s="273"/>
      <c r="Z681" s="273"/>
      <c r="AA681" s="273"/>
      <c r="AB681" s="273"/>
      <c r="AC681" s="273"/>
      <c r="AD681" s="273"/>
      <c r="AE681" s="273"/>
      <c r="AF681" s="273"/>
      <c r="AG681" s="273"/>
      <c r="AH681" s="273"/>
      <c r="AI681" s="273"/>
      <c r="AJ681" s="273"/>
      <c r="AK681" s="273"/>
      <c r="AL681" s="273"/>
      <c r="AM681" s="273"/>
      <c r="AN681" s="273"/>
      <c r="AO681" s="273"/>
      <c r="AP681" s="273"/>
      <c r="AQ681" s="273"/>
      <c r="AR681" s="273"/>
      <c r="AS681" s="273"/>
      <c r="AT681" s="273"/>
      <c r="AU681" s="273"/>
      <c r="AV681" s="273"/>
      <c r="AW681" s="273"/>
      <c r="AX681" s="274"/>
      <c r="AY681" s="277"/>
      <c r="AZ681" s="278"/>
      <c r="BA681" s="278"/>
      <c r="BB681" s="278"/>
      <c r="BC681" s="278"/>
      <c r="BD681" s="278"/>
      <c r="BE681" s="278"/>
      <c r="BF681" s="278"/>
      <c r="BG681" s="278"/>
      <c r="BH681" s="278"/>
      <c r="BI681" s="279"/>
    </row>
    <row r="682" spans="1:65" s="97" customFormat="1" ht="83.25" customHeight="1" x14ac:dyDescent="0.25">
      <c r="A682" s="266" t="s">
        <v>482</v>
      </c>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7"/>
      <c r="AD682" s="267"/>
      <c r="AE682" s="267"/>
      <c r="AF682" s="267"/>
      <c r="AG682" s="267"/>
      <c r="AH682" s="267"/>
      <c r="AI682" s="267"/>
      <c r="AJ682" s="267"/>
      <c r="AK682" s="267"/>
      <c r="AL682" s="267"/>
      <c r="AM682" s="267"/>
      <c r="AN682" s="267"/>
      <c r="AO682" s="267"/>
      <c r="AP682" s="267"/>
      <c r="AQ682" s="267"/>
      <c r="AR682" s="267"/>
      <c r="AS682" s="267"/>
      <c r="AT682" s="267"/>
      <c r="AU682" s="267"/>
      <c r="AV682" s="267"/>
      <c r="AW682" s="267"/>
      <c r="AX682" s="267"/>
      <c r="AY682" s="267"/>
      <c r="AZ682" s="267"/>
      <c r="BA682" s="267"/>
      <c r="BB682" s="267"/>
      <c r="BC682" s="267"/>
      <c r="BD682" s="267"/>
      <c r="BE682" s="267"/>
      <c r="BF682" s="267"/>
      <c r="BG682" s="267"/>
      <c r="BH682" s="267"/>
      <c r="BI682" s="268"/>
    </row>
    <row r="683" spans="1:65" s="97" customFormat="1" ht="48.75" customHeight="1" x14ac:dyDescent="0.25">
      <c r="A683" s="266" t="s">
        <v>503</v>
      </c>
      <c r="B683" s="280"/>
      <c r="C683" s="280"/>
      <c r="D683" s="280"/>
      <c r="E683" s="280"/>
      <c r="F683" s="280"/>
      <c r="G683" s="280"/>
      <c r="H683" s="280"/>
      <c r="I683" s="280"/>
      <c r="J683" s="280"/>
      <c r="K683" s="280"/>
      <c r="L683" s="280"/>
      <c r="M683" s="280"/>
      <c r="N683" s="280"/>
      <c r="O683" s="280"/>
      <c r="P683" s="280"/>
      <c r="Q683" s="280"/>
      <c r="R683" s="280"/>
      <c r="S683" s="280"/>
      <c r="T683" s="280"/>
      <c r="U683" s="280"/>
      <c r="V683" s="280"/>
      <c r="W683" s="280"/>
      <c r="X683" s="280"/>
      <c r="Y683" s="280"/>
      <c r="Z683" s="280"/>
      <c r="AA683" s="280"/>
      <c r="AB683" s="280"/>
      <c r="AC683" s="280"/>
      <c r="AD683" s="280"/>
      <c r="AE683" s="280"/>
      <c r="AF683" s="280"/>
      <c r="AG683" s="280"/>
      <c r="AH683" s="280"/>
      <c r="AI683" s="280"/>
      <c r="AJ683" s="280"/>
      <c r="AK683" s="280"/>
      <c r="AL683" s="280"/>
      <c r="AM683" s="280"/>
      <c r="AN683" s="280"/>
      <c r="AO683" s="280"/>
      <c r="AP683" s="280"/>
      <c r="AQ683" s="280"/>
      <c r="AR683" s="280"/>
      <c r="AS683" s="280"/>
      <c r="AT683" s="280"/>
      <c r="AU683" s="280"/>
      <c r="AV683" s="280"/>
      <c r="AW683" s="280"/>
      <c r="AX683" s="280"/>
      <c r="AY683" s="280"/>
      <c r="AZ683" s="280"/>
      <c r="BA683" s="280"/>
      <c r="BB683" s="280"/>
      <c r="BC683" s="280"/>
      <c r="BD683" s="280"/>
      <c r="BE683" s="280"/>
      <c r="BF683" s="280"/>
      <c r="BG683" s="280"/>
      <c r="BH683" s="280"/>
      <c r="BI683" s="281"/>
    </row>
    <row r="684" spans="1:65" s="97" customFormat="1" ht="12.75" customHeight="1" x14ac:dyDescent="0.25">
      <c r="A684" s="193"/>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AE684" s="194"/>
      <c r="AF684" s="194"/>
      <c r="AG684" s="194"/>
      <c r="AH684" s="194"/>
      <c r="AI684" s="194"/>
      <c r="AJ684" s="194"/>
      <c r="AK684" s="194"/>
      <c r="AL684" s="194"/>
      <c r="AM684" s="194"/>
      <c r="AN684" s="194"/>
      <c r="AO684" s="194"/>
      <c r="AP684" s="194"/>
      <c r="AQ684" s="194"/>
      <c r="AR684" s="194"/>
      <c r="AS684" s="194"/>
      <c r="AT684" s="194"/>
      <c r="AU684" s="194"/>
      <c r="AV684" s="194"/>
      <c r="AW684" s="194"/>
      <c r="AX684" s="194"/>
      <c r="AY684" s="194"/>
      <c r="AZ684" s="194"/>
      <c r="BA684" s="194"/>
      <c r="BB684" s="194"/>
      <c r="BC684" s="194"/>
      <c r="BD684" s="194"/>
      <c r="BE684" s="194"/>
      <c r="BF684" s="194"/>
      <c r="BG684" s="194"/>
      <c r="BH684" s="194"/>
      <c r="BI684" s="195"/>
    </row>
    <row r="685" spans="1:65" s="97" customFormat="1" ht="24" customHeight="1" x14ac:dyDescent="0.4">
      <c r="A685" s="188"/>
      <c r="B685" s="262" t="s">
        <v>483</v>
      </c>
      <c r="C685" s="262"/>
      <c r="D685" s="262"/>
      <c r="E685" s="262"/>
      <c r="F685" s="262"/>
      <c r="G685" s="262"/>
      <c r="H685" s="262"/>
      <c r="I685" s="262"/>
      <c r="J685" s="262"/>
      <c r="K685" s="262"/>
      <c r="L685" s="262"/>
      <c r="M685" s="262"/>
      <c r="N685" s="262"/>
      <c r="O685" s="262"/>
      <c r="P685" s="262"/>
      <c r="Q685" s="262"/>
      <c r="R685" s="262"/>
      <c r="S685" s="262"/>
      <c r="T685" s="262"/>
      <c r="U685" s="262"/>
      <c r="V685" s="262"/>
      <c r="W685" s="262"/>
      <c r="X685" s="262"/>
      <c r="Y685" s="262"/>
      <c r="Z685" s="262"/>
      <c r="AA685" s="262"/>
      <c r="AB685" s="262"/>
      <c r="AC685" s="262"/>
      <c r="AD685" s="262"/>
      <c r="AE685" s="262"/>
      <c r="AF685" s="262"/>
      <c r="AG685" s="262"/>
      <c r="AH685" s="262"/>
      <c r="AI685" s="262"/>
      <c r="AJ685" s="262"/>
      <c r="AK685" s="262"/>
      <c r="AL685" s="189"/>
      <c r="AM685" s="189"/>
      <c r="AN685" s="189"/>
      <c r="AO685" s="189"/>
      <c r="AP685" s="189"/>
      <c r="AQ685" s="189"/>
      <c r="AR685" s="189"/>
      <c r="AS685" s="189"/>
      <c r="AT685" s="189"/>
      <c r="AU685" s="189"/>
      <c r="AV685" s="189"/>
      <c r="AW685" s="189"/>
      <c r="AX685" s="189"/>
      <c r="AY685" s="189"/>
      <c r="AZ685" s="189"/>
      <c r="BA685" s="189"/>
      <c r="BB685" s="189"/>
      <c r="BC685" s="189"/>
      <c r="BD685" s="189"/>
      <c r="BE685" s="189"/>
      <c r="BF685" s="189"/>
      <c r="BG685" s="189"/>
      <c r="BH685" s="189"/>
      <c r="BI685" s="190"/>
    </row>
    <row r="686" spans="1:65" s="97" customFormat="1" ht="288.75" customHeight="1" x14ac:dyDescent="0.25">
      <c r="A686" s="191"/>
      <c r="B686" s="263" t="s">
        <v>516</v>
      </c>
      <c r="C686" s="264"/>
      <c r="D686" s="264"/>
      <c r="E686" s="264"/>
      <c r="F686" s="264"/>
      <c r="G686" s="264"/>
      <c r="H686" s="264"/>
      <c r="I686" s="264"/>
      <c r="J686" s="264"/>
      <c r="K686" s="264"/>
      <c r="L686" s="264"/>
      <c r="M686" s="264"/>
      <c r="N686" s="264"/>
      <c r="O686" s="264"/>
      <c r="P686" s="264"/>
      <c r="Q686" s="264"/>
      <c r="R686" s="264"/>
      <c r="S686" s="264"/>
      <c r="T686" s="264"/>
      <c r="U686" s="264"/>
      <c r="V686" s="264"/>
      <c r="W686" s="264"/>
      <c r="X686" s="264"/>
      <c r="Y686" s="264"/>
      <c r="Z686" s="264"/>
      <c r="AA686" s="264"/>
      <c r="AB686" s="264"/>
      <c r="AC686" s="264"/>
      <c r="AD686" s="264"/>
      <c r="AE686" s="264"/>
      <c r="AF686" s="264"/>
      <c r="AG686" s="264"/>
      <c r="AH686" s="264"/>
      <c r="AI686" s="264"/>
      <c r="AJ686" s="264"/>
      <c r="AK686" s="264"/>
      <c r="AL686" s="264"/>
      <c r="AM686" s="264"/>
      <c r="AN686" s="264"/>
      <c r="AO686" s="264"/>
      <c r="AP686" s="264"/>
      <c r="AQ686" s="264"/>
      <c r="AR686" s="264"/>
      <c r="AS686" s="264"/>
      <c r="AT686" s="264"/>
      <c r="AU686" s="264"/>
      <c r="AV686" s="264"/>
      <c r="AW686" s="264"/>
      <c r="AX686" s="264"/>
      <c r="AY686" s="264"/>
      <c r="AZ686" s="264"/>
      <c r="BA686" s="264"/>
      <c r="BB686" s="264"/>
      <c r="BC686" s="264"/>
      <c r="BD686" s="264"/>
      <c r="BE686" s="264"/>
      <c r="BF686" s="264"/>
      <c r="BG686" s="264"/>
      <c r="BH686" s="264"/>
      <c r="BI686" s="265"/>
      <c r="BM686" s="192"/>
    </row>
    <row r="687" spans="1:65" ht="12.75" customHeight="1" x14ac:dyDescent="0.25">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row>
    <row r="688" spans="1:65" x14ac:dyDescent="0.2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c r="BC688" s="83"/>
      <c r="BD688" s="83"/>
      <c r="BE688" s="83"/>
      <c r="BF688" s="83"/>
      <c r="BG688" s="83"/>
      <c r="BH688" s="83"/>
      <c r="BI688" s="83"/>
    </row>
    <row r="689" spans="1:61" x14ac:dyDescent="0.2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c r="BC689" s="83"/>
      <c r="BD689" s="83"/>
      <c r="BE689" s="83"/>
      <c r="BF689" s="83"/>
      <c r="BG689" s="83"/>
      <c r="BH689" s="83"/>
      <c r="BI689" s="83"/>
    </row>
    <row r="690" spans="1:61" x14ac:dyDescent="0.2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c r="BC690" s="83"/>
      <c r="BD690" s="83"/>
      <c r="BE690" s="83"/>
      <c r="BF690" s="83"/>
      <c r="BG690" s="83"/>
      <c r="BH690" s="83"/>
      <c r="BI690" s="83"/>
    </row>
    <row r="691" spans="1:61" x14ac:dyDescent="0.2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c r="BC691" s="83"/>
      <c r="BD691" s="83"/>
      <c r="BE691" s="83"/>
      <c r="BF691" s="83"/>
      <c r="BG691" s="83"/>
      <c r="BH691" s="83"/>
      <c r="BI691" s="83"/>
    </row>
    <row r="692" spans="1:61" x14ac:dyDescent="0.2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c r="BC692" s="83"/>
      <c r="BD692" s="83"/>
      <c r="BE692" s="83"/>
      <c r="BF692" s="83"/>
      <c r="BG692" s="83"/>
      <c r="BH692" s="83"/>
      <c r="BI692" s="83"/>
    </row>
    <row r="693" spans="1:61" x14ac:dyDescent="0.2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c r="BC693" s="83"/>
      <c r="BD693" s="83"/>
      <c r="BE693" s="83"/>
      <c r="BF693" s="83"/>
      <c r="BG693" s="83"/>
      <c r="BH693" s="83"/>
      <c r="BI693" s="83"/>
    </row>
    <row r="694" spans="1:61" x14ac:dyDescent="0.2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c r="BC694" s="83"/>
      <c r="BD694" s="83"/>
      <c r="BE694" s="83"/>
      <c r="BF694" s="83"/>
      <c r="BG694" s="83"/>
      <c r="BH694" s="83"/>
      <c r="BI694" s="83"/>
    </row>
    <row r="695" spans="1:61" x14ac:dyDescent="0.2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c r="BC695" s="83"/>
      <c r="BD695" s="83"/>
      <c r="BE695" s="83"/>
      <c r="BF695" s="83"/>
      <c r="BG695" s="83"/>
      <c r="BH695" s="83"/>
      <c r="BI695" s="83"/>
    </row>
    <row r="696" spans="1:61" x14ac:dyDescent="0.2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c r="BC696" s="83"/>
      <c r="BD696" s="83"/>
      <c r="BE696" s="83"/>
      <c r="BF696" s="83"/>
      <c r="BG696" s="83"/>
      <c r="BH696" s="83"/>
      <c r="BI696" s="83"/>
    </row>
    <row r="697" spans="1:61" x14ac:dyDescent="0.2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c r="BC697" s="83"/>
      <c r="BD697" s="83"/>
      <c r="BE697" s="83"/>
      <c r="BF697" s="83"/>
      <c r="BG697" s="83"/>
      <c r="BH697" s="83"/>
      <c r="BI697" s="83"/>
    </row>
    <row r="698" spans="1:61" x14ac:dyDescent="0.2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c r="BD698" s="83"/>
      <c r="BE698" s="83"/>
      <c r="BF698" s="83"/>
      <c r="BG698" s="83"/>
      <c r="BH698" s="83"/>
      <c r="BI698" s="83"/>
    </row>
    <row r="699" spans="1:61" x14ac:dyDescent="0.2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c r="BC699" s="83"/>
      <c r="BD699" s="83"/>
      <c r="BE699" s="83"/>
      <c r="BF699" s="83"/>
      <c r="BG699" s="83"/>
      <c r="BH699" s="83"/>
      <c r="BI699" s="83"/>
    </row>
    <row r="700" spans="1:61" x14ac:dyDescent="0.2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c r="BC700" s="83"/>
      <c r="BD700" s="83"/>
      <c r="BE700" s="83"/>
      <c r="BF700" s="83"/>
      <c r="BG700" s="83"/>
      <c r="BH700" s="83"/>
      <c r="BI700" s="83"/>
    </row>
    <row r="701" spans="1:61" x14ac:dyDescent="0.2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c r="BC701" s="83"/>
      <c r="BD701" s="83"/>
      <c r="BE701" s="83"/>
      <c r="BF701" s="83"/>
      <c r="BG701" s="83"/>
      <c r="BH701" s="83"/>
      <c r="BI701" s="83"/>
    </row>
    <row r="702" spans="1:61" x14ac:dyDescent="0.2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c r="BC702" s="83"/>
      <c r="BD702" s="83"/>
      <c r="BE702" s="83"/>
      <c r="BF702" s="83"/>
      <c r="BG702" s="83"/>
      <c r="BH702" s="83"/>
      <c r="BI702" s="83"/>
    </row>
    <row r="703" spans="1:61" x14ac:dyDescent="0.2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c r="BC703" s="83"/>
      <c r="BD703" s="83"/>
      <c r="BE703" s="83"/>
      <c r="BF703" s="83"/>
      <c r="BG703" s="83"/>
      <c r="BH703" s="83"/>
      <c r="BI703" s="83"/>
    </row>
    <row r="704" spans="1:61" x14ac:dyDescent="0.2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c r="BC704" s="83"/>
      <c r="BD704" s="83"/>
      <c r="BE704" s="83"/>
      <c r="BF704" s="83"/>
      <c r="BG704" s="83"/>
      <c r="BH704" s="83"/>
      <c r="BI704" s="83"/>
    </row>
    <row r="705" spans="1:61" x14ac:dyDescent="0.2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c r="BC705" s="83"/>
      <c r="BD705" s="83"/>
      <c r="BE705" s="83"/>
      <c r="BF705" s="83"/>
      <c r="BG705" s="83"/>
      <c r="BH705" s="83"/>
      <c r="BI705" s="83"/>
    </row>
    <row r="706" spans="1:61" x14ac:dyDescent="0.2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c r="BC706" s="83"/>
      <c r="BD706" s="83"/>
      <c r="BE706" s="83"/>
      <c r="BF706" s="83"/>
      <c r="BG706" s="83"/>
      <c r="BH706" s="83"/>
      <c r="BI706" s="83"/>
    </row>
    <row r="707" spans="1:61" x14ac:dyDescent="0.2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c r="BC707" s="83"/>
      <c r="BD707" s="83"/>
      <c r="BE707" s="83"/>
      <c r="BF707" s="83"/>
      <c r="BG707" s="83"/>
      <c r="BH707" s="83"/>
      <c r="BI707" s="83"/>
    </row>
    <row r="708" spans="1:61" x14ac:dyDescent="0.2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c r="BC708" s="83"/>
      <c r="BD708" s="83"/>
      <c r="BE708" s="83"/>
      <c r="BF708" s="83"/>
      <c r="BG708" s="83"/>
      <c r="BH708" s="83"/>
      <c r="BI708" s="83"/>
    </row>
    <row r="709" spans="1:61" x14ac:dyDescent="0.2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c r="BC709" s="83"/>
      <c r="BD709" s="83"/>
      <c r="BE709" s="83"/>
      <c r="BF709" s="83"/>
      <c r="BG709" s="83"/>
      <c r="BH709" s="83"/>
      <c r="BI709" s="83"/>
    </row>
    <row r="710" spans="1:61" x14ac:dyDescent="0.2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c r="BD710" s="83"/>
      <c r="BE710" s="83"/>
      <c r="BF710" s="83"/>
      <c r="BG710" s="83"/>
      <c r="BH710" s="83"/>
      <c r="BI710" s="83"/>
    </row>
    <row r="711" spans="1:61" x14ac:dyDescent="0.2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c r="BC711" s="83"/>
      <c r="BD711" s="83"/>
      <c r="BE711" s="83"/>
      <c r="BF711" s="83"/>
      <c r="BG711" s="83"/>
      <c r="BH711" s="83"/>
      <c r="BI711" s="83"/>
    </row>
    <row r="712" spans="1:61" x14ac:dyDescent="0.2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c r="BC712" s="83"/>
      <c r="BD712" s="83"/>
      <c r="BE712" s="83"/>
      <c r="BF712" s="83"/>
      <c r="BG712" s="83"/>
      <c r="BH712" s="83"/>
      <c r="BI712" s="83"/>
    </row>
    <row r="713" spans="1:61" x14ac:dyDescent="0.2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c r="BC713" s="83"/>
      <c r="BD713" s="83"/>
      <c r="BE713" s="83"/>
      <c r="BF713" s="83"/>
      <c r="BG713" s="83"/>
      <c r="BH713" s="83"/>
      <c r="BI713" s="83"/>
    </row>
    <row r="714" spans="1:61" x14ac:dyDescent="0.2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c r="BC714" s="83"/>
      <c r="BD714" s="83"/>
      <c r="BE714" s="83"/>
      <c r="BF714" s="83"/>
      <c r="BG714" s="83"/>
      <c r="BH714" s="83"/>
      <c r="BI714" s="83"/>
    </row>
    <row r="715" spans="1:61" x14ac:dyDescent="0.2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c r="BC715" s="83"/>
      <c r="BD715" s="83"/>
      <c r="BE715" s="83"/>
      <c r="BF715" s="83"/>
      <c r="BG715" s="83"/>
      <c r="BH715" s="83"/>
      <c r="BI715" s="83"/>
    </row>
    <row r="716" spans="1:61" x14ac:dyDescent="0.2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c r="BC716" s="83"/>
      <c r="BD716" s="83"/>
      <c r="BE716" s="83"/>
      <c r="BF716" s="83"/>
      <c r="BG716" s="83"/>
      <c r="BH716" s="83"/>
      <c r="BI716" s="83"/>
    </row>
    <row r="717" spans="1:61" x14ac:dyDescent="0.2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c r="BC717" s="83"/>
      <c r="BD717" s="83"/>
      <c r="BE717" s="83"/>
      <c r="BF717" s="83"/>
      <c r="BG717" s="83"/>
      <c r="BH717" s="83"/>
      <c r="BI717" s="83"/>
    </row>
  </sheetData>
  <sheetProtection selectLockedCells="1"/>
  <mergeCells count="1686">
    <mergeCell ref="A601:I601"/>
    <mergeCell ref="K601:X601"/>
    <mergeCell ref="AX603:BF603"/>
    <mergeCell ref="Y603:AG603"/>
    <mergeCell ref="A605:BI613"/>
    <mergeCell ref="F128:AP128"/>
    <mergeCell ref="A596:I596"/>
    <mergeCell ref="J596:AD596"/>
    <mergeCell ref="AE596:AL596"/>
    <mergeCell ref="AM596:AV596"/>
    <mergeCell ref="AW596:BI596"/>
    <mergeCell ref="A597:I597"/>
    <mergeCell ref="J597:AD597"/>
    <mergeCell ref="AE597:AL597"/>
    <mergeCell ref="AM597:AV597"/>
    <mergeCell ref="AW597:BI597"/>
    <mergeCell ref="A598:I598"/>
    <mergeCell ref="J598:AD598"/>
    <mergeCell ref="AE598:AL598"/>
    <mergeCell ref="AM598:AV598"/>
    <mergeCell ref="AW598:BI598"/>
    <mergeCell ref="A599:I599"/>
    <mergeCell ref="J599:AD599"/>
    <mergeCell ref="AE599:AL599"/>
    <mergeCell ref="AM599:AV599"/>
    <mergeCell ref="AW599:BI599"/>
    <mergeCell ref="A592:I592"/>
    <mergeCell ref="J592:AD592"/>
    <mergeCell ref="AE592:AL592"/>
    <mergeCell ref="AM592:AV592"/>
    <mergeCell ref="AW592:BI592"/>
    <mergeCell ref="A593:I593"/>
    <mergeCell ref="J593:AD593"/>
    <mergeCell ref="AE593:AL593"/>
    <mergeCell ref="AM593:AV593"/>
    <mergeCell ref="AW593:BI593"/>
    <mergeCell ref="A594:I594"/>
    <mergeCell ref="J594:AD594"/>
    <mergeCell ref="AE594:AL594"/>
    <mergeCell ref="AM594:AV594"/>
    <mergeCell ref="AW594:BI594"/>
    <mergeCell ref="A595:I595"/>
    <mergeCell ref="J595:AD595"/>
    <mergeCell ref="AE595:AL595"/>
    <mergeCell ref="AM595:AV595"/>
    <mergeCell ref="AW595:BI595"/>
    <mergeCell ref="A588:I588"/>
    <mergeCell ref="J588:AD588"/>
    <mergeCell ref="AE588:AL588"/>
    <mergeCell ref="AM588:AV588"/>
    <mergeCell ref="AW588:BI588"/>
    <mergeCell ref="A589:I589"/>
    <mergeCell ref="J589:AD589"/>
    <mergeCell ref="AE589:AL589"/>
    <mergeCell ref="AM589:AV589"/>
    <mergeCell ref="AW589:BI589"/>
    <mergeCell ref="A590:I590"/>
    <mergeCell ref="J590:AD590"/>
    <mergeCell ref="AE590:AL590"/>
    <mergeCell ref="AM590:AV590"/>
    <mergeCell ref="AW590:BI590"/>
    <mergeCell ref="A591:I591"/>
    <mergeCell ref="J591:AD591"/>
    <mergeCell ref="AE591:AL591"/>
    <mergeCell ref="AM591:AV591"/>
    <mergeCell ref="AW591:BI591"/>
    <mergeCell ref="A584:I584"/>
    <mergeCell ref="J584:AD584"/>
    <mergeCell ref="AE584:AL584"/>
    <mergeCell ref="AM584:AV584"/>
    <mergeCell ref="AW584:BI584"/>
    <mergeCell ref="A585:I585"/>
    <mergeCell ref="J585:AD585"/>
    <mergeCell ref="AE585:AL585"/>
    <mergeCell ref="AM585:AV585"/>
    <mergeCell ref="AW585:BI585"/>
    <mergeCell ref="A586:I586"/>
    <mergeCell ref="J586:AD586"/>
    <mergeCell ref="AE586:AL586"/>
    <mergeCell ref="AM586:AV586"/>
    <mergeCell ref="AW586:BI586"/>
    <mergeCell ref="A587:I587"/>
    <mergeCell ref="J587:AD587"/>
    <mergeCell ref="AE587:AL587"/>
    <mergeCell ref="AM587:AV587"/>
    <mergeCell ref="AW587:BI587"/>
    <mergeCell ref="A580:I580"/>
    <mergeCell ref="J580:AD580"/>
    <mergeCell ref="AE580:AL580"/>
    <mergeCell ref="AM580:AV580"/>
    <mergeCell ref="AW580:BI580"/>
    <mergeCell ref="A581:I581"/>
    <mergeCell ref="J581:AD581"/>
    <mergeCell ref="AE581:AL581"/>
    <mergeCell ref="AM581:AV581"/>
    <mergeCell ref="AW581:BI581"/>
    <mergeCell ref="A582:I582"/>
    <mergeCell ref="J582:AD582"/>
    <mergeCell ref="AE582:AL582"/>
    <mergeCell ref="AM582:AV582"/>
    <mergeCell ref="AW582:BI582"/>
    <mergeCell ref="A583:I583"/>
    <mergeCell ref="J583:AD583"/>
    <mergeCell ref="AE583:AL583"/>
    <mergeCell ref="AM583:AV583"/>
    <mergeCell ref="AW583:BI583"/>
    <mergeCell ref="A576:I576"/>
    <mergeCell ref="J576:AD576"/>
    <mergeCell ref="AE576:AL576"/>
    <mergeCell ref="AM576:AV576"/>
    <mergeCell ref="AW576:BI576"/>
    <mergeCell ref="A577:I577"/>
    <mergeCell ref="J577:AD577"/>
    <mergeCell ref="AE577:AL577"/>
    <mergeCell ref="AM577:AV577"/>
    <mergeCell ref="AW577:BI577"/>
    <mergeCell ref="A578:I578"/>
    <mergeCell ref="J578:AD578"/>
    <mergeCell ref="AE578:AL578"/>
    <mergeCell ref="AM578:AV578"/>
    <mergeCell ref="AW578:BI578"/>
    <mergeCell ref="A579:I579"/>
    <mergeCell ref="J579:AD579"/>
    <mergeCell ref="AE579:AL579"/>
    <mergeCell ref="AM579:AV579"/>
    <mergeCell ref="AW579:BI579"/>
    <mergeCell ref="A572:I572"/>
    <mergeCell ref="J572:AD572"/>
    <mergeCell ref="AE572:AL572"/>
    <mergeCell ref="AM572:AV572"/>
    <mergeCell ref="AW572:BI572"/>
    <mergeCell ref="A573:I573"/>
    <mergeCell ref="J573:AD573"/>
    <mergeCell ref="AE573:AL573"/>
    <mergeCell ref="AM573:AV573"/>
    <mergeCell ref="AW573:BI573"/>
    <mergeCell ref="A574:I574"/>
    <mergeCell ref="J574:AD574"/>
    <mergeCell ref="AE574:AL574"/>
    <mergeCell ref="AM574:AV574"/>
    <mergeCell ref="AW574:BI574"/>
    <mergeCell ref="A575:I575"/>
    <mergeCell ref="J575:AD575"/>
    <mergeCell ref="AE575:AL575"/>
    <mergeCell ref="AM575:AV575"/>
    <mergeCell ref="AW575:BI575"/>
    <mergeCell ref="AE503:AI503"/>
    <mergeCell ref="AJ503:AP503"/>
    <mergeCell ref="AQ503:AX503"/>
    <mergeCell ref="AM521:AV521"/>
    <mergeCell ref="AW521:BI521"/>
    <mergeCell ref="AE535:AL535"/>
    <mergeCell ref="AM535:AV535"/>
    <mergeCell ref="AW535:BI535"/>
    <mergeCell ref="AE522:AL522"/>
    <mergeCell ref="AM522:AV522"/>
    <mergeCell ref="AW522:BI522"/>
    <mergeCell ref="AE523:AL523"/>
    <mergeCell ref="AM523:AV523"/>
    <mergeCell ref="AW523:BI523"/>
    <mergeCell ref="AE524:AL524"/>
    <mergeCell ref="AM524:AV524"/>
    <mergeCell ref="AW524:BI524"/>
    <mergeCell ref="AE525:AL525"/>
    <mergeCell ref="AM525:AV525"/>
    <mergeCell ref="AW525:BI525"/>
    <mergeCell ref="AE529:AL529"/>
    <mergeCell ref="AM529:AV529"/>
    <mergeCell ref="AW529:BI529"/>
    <mergeCell ref="AE530:AL530"/>
    <mergeCell ref="AM530:AV530"/>
    <mergeCell ref="AW530:BI530"/>
    <mergeCell ref="AE531:AL531"/>
    <mergeCell ref="AM531:AV531"/>
    <mergeCell ref="AW531:BI531"/>
    <mergeCell ref="AE532:AL532"/>
    <mergeCell ref="AM532:AV532"/>
    <mergeCell ref="AW532:BI532"/>
    <mergeCell ref="A504:AD504"/>
    <mergeCell ref="AE504:AI504"/>
    <mergeCell ref="AJ504:AP504"/>
    <mergeCell ref="AQ504:AX504"/>
    <mergeCell ref="AY504:BC504"/>
    <mergeCell ref="BD504:BI504"/>
    <mergeCell ref="A516:BI516"/>
    <mergeCell ref="A517:BI517"/>
    <mergeCell ref="AE518:AL518"/>
    <mergeCell ref="AM518:AV518"/>
    <mergeCell ref="AW518:BI518"/>
    <mergeCell ref="BD510:BI510"/>
    <mergeCell ref="AE511:AI511"/>
    <mergeCell ref="AJ511:AP511"/>
    <mergeCell ref="AQ511:AX511"/>
    <mergeCell ref="AY511:BC511"/>
    <mergeCell ref="BD511:BI511"/>
    <mergeCell ref="A508:AD508"/>
    <mergeCell ref="AE508:AI508"/>
    <mergeCell ref="AJ508:AP508"/>
    <mergeCell ref="AQ508:AX508"/>
    <mergeCell ref="AY508:BC508"/>
    <mergeCell ref="A509:AD509"/>
    <mergeCell ref="AE509:AI509"/>
    <mergeCell ref="AJ509:AP509"/>
    <mergeCell ref="AQ509:AX509"/>
    <mergeCell ref="BD508:BI508"/>
    <mergeCell ref="AY509:BC509"/>
    <mergeCell ref="BD509:BI509"/>
    <mergeCell ref="A499:AD499"/>
    <mergeCell ref="AE499:AI499"/>
    <mergeCell ref="AJ499:AP499"/>
    <mergeCell ref="AQ499:AX499"/>
    <mergeCell ref="AY499:BC499"/>
    <mergeCell ref="BD499:BI499"/>
    <mergeCell ref="A500:AD500"/>
    <mergeCell ref="AE500:AI500"/>
    <mergeCell ref="AJ500:AP500"/>
    <mergeCell ref="AQ500:AX500"/>
    <mergeCell ref="AY500:BC500"/>
    <mergeCell ref="BD500:BI500"/>
    <mergeCell ref="AE501:AI501"/>
    <mergeCell ref="AJ501:AP501"/>
    <mergeCell ref="AQ501:AX501"/>
    <mergeCell ref="AY501:BC501"/>
    <mergeCell ref="BD501:BI501"/>
    <mergeCell ref="A501:AD501"/>
    <mergeCell ref="T451:AL451"/>
    <mergeCell ref="AM451:AR451"/>
    <mergeCell ref="AS451:BA451"/>
    <mergeCell ref="BB451:BE451"/>
    <mergeCell ref="BB443:BE443"/>
    <mergeCell ref="D452:BA452"/>
    <mergeCell ref="D453:BA453"/>
    <mergeCell ref="D454:BA454"/>
    <mergeCell ref="A495:AD495"/>
    <mergeCell ref="AE495:AI495"/>
    <mergeCell ref="AJ495:AP495"/>
    <mergeCell ref="AQ495:AX495"/>
    <mergeCell ref="AY495:BC495"/>
    <mergeCell ref="BD495:BI495"/>
    <mergeCell ref="AM447:AR447"/>
    <mergeCell ref="AS447:BA447"/>
    <mergeCell ref="BB447:BE447"/>
    <mergeCell ref="BF447:BH447"/>
    <mergeCell ref="T448:AL448"/>
    <mergeCell ref="AM448:AR448"/>
    <mergeCell ref="AS448:BA448"/>
    <mergeCell ref="BB448:BE448"/>
    <mergeCell ref="BF448:BH448"/>
    <mergeCell ref="T449:AL449"/>
    <mergeCell ref="AM449:AR449"/>
    <mergeCell ref="AS449:BA449"/>
    <mergeCell ref="BB449:BE449"/>
    <mergeCell ref="BF449:BH449"/>
    <mergeCell ref="T450:AL450"/>
    <mergeCell ref="AM450:AR450"/>
    <mergeCell ref="AS450:BA450"/>
    <mergeCell ref="BB450:BE450"/>
    <mergeCell ref="BF450:BH450"/>
    <mergeCell ref="AC364:AJ364"/>
    <mergeCell ref="AC365:AJ366"/>
    <mergeCell ref="B368:AG368"/>
    <mergeCell ref="D369:K369"/>
    <mergeCell ref="Y369:AX369"/>
    <mergeCell ref="D370:Q370"/>
    <mergeCell ref="Y370:AX370"/>
    <mergeCell ref="E373:P373"/>
    <mergeCell ref="S373:U373"/>
    <mergeCell ref="V373:AA373"/>
    <mergeCell ref="AC373:AJ373"/>
    <mergeCell ref="AL373:AW373"/>
    <mergeCell ref="AZ373:BG373"/>
    <mergeCell ref="B342:N342"/>
    <mergeCell ref="B343:N343"/>
    <mergeCell ref="U342:AG342"/>
    <mergeCell ref="U343:AG343"/>
    <mergeCell ref="AK342:BG342"/>
    <mergeCell ref="AK343:BG343"/>
    <mergeCell ref="AL364:AW364"/>
    <mergeCell ref="AL365:AW366"/>
    <mergeCell ref="AZ364:BG364"/>
    <mergeCell ref="AZ365:BG366"/>
    <mergeCell ref="D360:K360"/>
    <mergeCell ref="D361:Q361"/>
    <mergeCell ref="Y360:AX360"/>
    <mergeCell ref="E364:P364"/>
    <mergeCell ref="E365:G365"/>
    <mergeCell ref="H365:J365"/>
    <mergeCell ref="K365:P365"/>
    <mergeCell ref="E366:G366"/>
    <mergeCell ref="B333:AM333"/>
    <mergeCell ref="B334:AM334"/>
    <mergeCell ref="L339:AG339"/>
    <mergeCell ref="L338:AG338"/>
    <mergeCell ref="W337:AO337"/>
    <mergeCell ref="AI339:AL339"/>
    <mergeCell ref="AI338:AL338"/>
    <mergeCell ref="AN339:AQ339"/>
    <mergeCell ref="AN338:AQ338"/>
    <mergeCell ref="AP333:BG333"/>
    <mergeCell ref="AS338:AV338"/>
    <mergeCell ref="AS339:AV339"/>
    <mergeCell ref="AX338:AZ338"/>
    <mergeCell ref="AX339:AZ339"/>
    <mergeCell ref="BB338:BE338"/>
    <mergeCell ref="BB339:BE339"/>
    <mergeCell ref="B336:T336"/>
    <mergeCell ref="W336:AN336"/>
    <mergeCell ref="AQ336:BG336"/>
    <mergeCell ref="B337:T337"/>
    <mergeCell ref="AQ337:BG337"/>
    <mergeCell ref="B338:J338"/>
    <mergeCell ref="B339:J339"/>
    <mergeCell ref="B311:D311"/>
    <mergeCell ref="E311:G311"/>
    <mergeCell ref="H311:BG311"/>
    <mergeCell ref="B312:D312"/>
    <mergeCell ref="E312:G312"/>
    <mergeCell ref="H312:J312"/>
    <mergeCell ref="K312:BG312"/>
    <mergeCell ref="B313:D313"/>
    <mergeCell ref="E313:G313"/>
    <mergeCell ref="H313:J313"/>
    <mergeCell ref="K313:BG313"/>
    <mergeCell ref="B314:D314"/>
    <mergeCell ref="E314:G314"/>
    <mergeCell ref="H314:J314"/>
    <mergeCell ref="K314:BG314"/>
    <mergeCell ref="B315:D315"/>
    <mergeCell ref="E315:BG315"/>
    <mergeCell ref="B307:D307"/>
    <mergeCell ref="E307:G307"/>
    <mergeCell ref="H307:BG307"/>
    <mergeCell ref="E306:BG306"/>
    <mergeCell ref="B308:D308"/>
    <mergeCell ref="E308:G308"/>
    <mergeCell ref="H308:J308"/>
    <mergeCell ref="K308:BG308"/>
    <mergeCell ref="B309:D309"/>
    <mergeCell ref="E309:G309"/>
    <mergeCell ref="H309:J309"/>
    <mergeCell ref="K309:BG309"/>
    <mergeCell ref="B310:D310"/>
    <mergeCell ref="E310:G310"/>
    <mergeCell ref="H310:J310"/>
    <mergeCell ref="K310:BG310"/>
    <mergeCell ref="U298:AE298"/>
    <mergeCell ref="E300:BG300"/>
    <mergeCell ref="B300:D300"/>
    <mergeCell ref="E301:G301"/>
    <mergeCell ref="B301:D301"/>
    <mergeCell ref="H301:BG301"/>
    <mergeCell ref="B302:D302"/>
    <mergeCell ref="E302:G302"/>
    <mergeCell ref="H302:BG302"/>
    <mergeCell ref="B303:D303"/>
    <mergeCell ref="E303:G303"/>
    <mergeCell ref="H303:BG303"/>
    <mergeCell ref="B304:D304"/>
    <mergeCell ref="E304:G304"/>
    <mergeCell ref="H304:BG304"/>
    <mergeCell ref="B306:D306"/>
    <mergeCell ref="F156:BF156"/>
    <mergeCell ref="C157:BG161"/>
    <mergeCell ref="C163:BG163"/>
    <mergeCell ref="B164:O164"/>
    <mergeCell ref="B165:O165"/>
    <mergeCell ref="Q164:AI164"/>
    <mergeCell ref="Q165:AI165"/>
    <mergeCell ref="AK164:BG164"/>
    <mergeCell ref="AK165:BG165"/>
    <mergeCell ref="B166:O166"/>
    <mergeCell ref="D167:O167"/>
    <mergeCell ref="D168:O168"/>
    <mergeCell ref="D169:AX169"/>
    <mergeCell ref="Q167:V167"/>
    <mergeCell ref="Q168:V168"/>
    <mergeCell ref="X167:AD167"/>
    <mergeCell ref="X168:AD168"/>
    <mergeCell ref="AG167:AO167"/>
    <mergeCell ref="AG168:AO168"/>
    <mergeCell ref="AR167:AY167"/>
    <mergeCell ref="AR168:AY168"/>
    <mergeCell ref="H102:AB102"/>
    <mergeCell ref="F110:Q110"/>
    <mergeCell ref="F112:Q112"/>
    <mergeCell ref="F113:I113"/>
    <mergeCell ref="J113:BB113"/>
    <mergeCell ref="F115:Q115"/>
    <mergeCell ref="H104:W104"/>
    <mergeCell ref="H106:X106"/>
    <mergeCell ref="H107:X107"/>
    <mergeCell ref="H108:X108"/>
    <mergeCell ref="F109:Q109"/>
    <mergeCell ref="H123:X123"/>
    <mergeCell ref="A151:I151"/>
    <mergeCell ref="J150:BG150"/>
    <mergeCell ref="J151:BG151"/>
    <mergeCell ref="A152:I152"/>
    <mergeCell ref="J152:BG152"/>
    <mergeCell ref="F147:BF147"/>
    <mergeCell ref="F148:BF148"/>
    <mergeCell ref="F149:BF149"/>
    <mergeCell ref="A150:I150"/>
    <mergeCell ref="F130:I130"/>
    <mergeCell ref="J130:BB130"/>
    <mergeCell ref="G144:AK144"/>
    <mergeCell ref="G145:AK145"/>
    <mergeCell ref="BD496:BI496"/>
    <mergeCell ref="A498:AD498"/>
    <mergeCell ref="AE498:AI498"/>
    <mergeCell ref="AJ498:AP498"/>
    <mergeCell ref="AQ498:AX498"/>
    <mergeCell ref="H124:X124"/>
    <mergeCell ref="H125:X125"/>
    <mergeCell ref="F126:Q126"/>
    <mergeCell ref="F127:Q127"/>
    <mergeCell ref="H118:X118"/>
    <mergeCell ref="F129:Q129"/>
    <mergeCell ref="H116:X116"/>
    <mergeCell ref="H117:X117"/>
    <mergeCell ref="H119:AB119"/>
    <mergeCell ref="F120:Q120"/>
    <mergeCell ref="H121:W121"/>
    <mergeCell ref="H122:X122"/>
    <mergeCell ref="A153:I153"/>
    <mergeCell ref="A154:I154"/>
    <mergeCell ref="A155:I155"/>
    <mergeCell ref="J153:BG153"/>
    <mergeCell ref="J154:BG154"/>
    <mergeCell ref="J155:BG155"/>
    <mergeCell ref="B170:BG170"/>
    <mergeCell ref="B171:Y171"/>
    <mergeCell ref="B172:Y172"/>
    <mergeCell ref="AA171:AP171"/>
    <mergeCell ref="AA172:AP172"/>
    <mergeCell ref="AR171:BG171"/>
    <mergeCell ref="AR172:BG172"/>
    <mergeCell ref="B174:AM174"/>
    <mergeCell ref="C297:BG297"/>
    <mergeCell ref="H101:X101"/>
    <mergeCell ref="H105:X105"/>
    <mergeCell ref="F103:Q103"/>
    <mergeCell ref="AE514:AI514"/>
    <mergeCell ref="AJ514:AP514"/>
    <mergeCell ref="AQ514:AX514"/>
    <mergeCell ref="AY514:BC514"/>
    <mergeCell ref="BD514:BI514"/>
    <mergeCell ref="A515:AD515"/>
    <mergeCell ref="AE515:AI515"/>
    <mergeCell ref="AJ515:AP515"/>
    <mergeCell ref="AQ515:AX515"/>
    <mergeCell ref="AY515:BC515"/>
    <mergeCell ref="AQ510:AX510"/>
    <mergeCell ref="AY510:BC510"/>
    <mergeCell ref="AE491:AI491"/>
    <mergeCell ref="AJ491:AP491"/>
    <mergeCell ref="A492:AD492"/>
    <mergeCell ref="AE492:AI492"/>
    <mergeCell ref="AJ492:AP492"/>
    <mergeCell ref="AQ492:AX492"/>
    <mergeCell ref="AY492:BC492"/>
    <mergeCell ref="BD492:BI492"/>
    <mergeCell ref="A497:AD497"/>
    <mergeCell ref="AE497:AI497"/>
    <mergeCell ref="AJ497:AP497"/>
    <mergeCell ref="AQ497:AX497"/>
    <mergeCell ref="AY497:BC497"/>
    <mergeCell ref="BD497:BI497"/>
    <mergeCell ref="A496:AD496"/>
    <mergeCell ref="AE496:AI496"/>
    <mergeCell ref="AJ496:AP496"/>
    <mergeCell ref="A615:BI615"/>
    <mergeCell ref="A616:BI616"/>
    <mergeCell ref="A618:BI618"/>
    <mergeCell ref="D626:BI626"/>
    <mergeCell ref="D624:BI624"/>
    <mergeCell ref="D625:BI625"/>
    <mergeCell ref="D623:BI623"/>
    <mergeCell ref="A622:BI622"/>
    <mergeCell ref="B617:AI617"/>
    <mergeCell ref="B619:BH621"/>
    <mergeCell ref="B642:AF642"/>
    <mergeCell ref="AP641:BA641"/>
    <mergeCell ref="AP642:AY642"/>
    <mergeCell ref="A641:AE641"/>
    <mergeCell ref="Y361:AX361"/>
    <mergeCell ref="AW329:BD329"/>
    <mergeCell ref="BD515:BI515"/>
    <mergeCell ref="AE512:AI512"/>
    <mergeCell ref="AJ512:AP512"/>
    <mergeCell ref="AQ512:AX512"/>
    <mergeCell ref="AY512:BC512"/>
    <mergeCell ref="BD512:BI512"/>
    <mergeCell ref="AE513:AI513"/>
    <mergeCell ref="AJ513:AP513"/>
    <mergeCell ref="AQ513:AX513"/>
    <mergeCell ref="AY513:BC513"/>
    <mergeCell ref="BD513:BI513"/>
    <mergeCell ref="AE510:AI510"/>
    <mergeCell ref="AJ510:AP510"/>
    <mergeCell ref="A635:C635"/>
    <mergeCell ref="AQ496:AX496"/>
    <mergeCell ref="AY496:BC496"/>
    <mergeCell ref="AY503:BC503"/>
    <mergeCell ref="BD503:BI503"/>
    <mergeCell ref="AE493:AI493"/>
    <mergeCell ref="AJ493:AP493"/>
    <mergeCell ref="AQ493:AX493"/>
    <mergeCell ref="AY493:BC493"/>
    <mergeCell ref="BD493:BI493"/>
    <mergeCell ref="AE494:AI494"/>
    <mergeCell ref="AJ494:AP494"/>
    <mergeCell ref="AQ494:AX494"/>
    <mergeCell ref="AY494:BC494"/>
    <mergeCell ref="BD494:BI494"/>
    <mergeCell ref="AE489:AI489"/>
    <mergeCell ref="AJ489:AP489"/>
    <mergeCell ref="AQ489:AX489"/>
    <mergeCell ref="AY489:BC489"/>
    <mergeCell ref="BD489:BI489"/>
    <mergeCell ref="AE490:AI490"/>
    <mergeCell ref="AJ490:AP490"/>
    <mergeCell ref="AQ490:AX490"/>
    <mergeCell ref="AY490:BC490"/>
    <mergeCell ref="BD490:BI490"/>
    <mergeCell ref="AQ491:AX491"/>
    <mergeCell ref="AY491:BC491"/>
    <mergeCell ref="BD491:BI491"/>
    <mergeCell ref="AY498:BC498"/>
    <mergeCell ref="BD498:BI498"/>
    <mergeCell ref="AE502:AI502"/>
    <mergeCell ref="AJ502:AP502"/>
    <mergeCell ref="AQ502:AX502"/>
    <mergeCell ref="AY502:BC502"/>
    <mergeCell ref="BD502:BI502"/>
    <mergeCell ref="AE487:AI487"/>
    <mergeCell ref="AJ487:AP487"/>
    <mergeCell ref="AQ487:AX487"/>
    <mergeCell ref="AY487:BC487"/>
    <mergeCell ref="BD487:BI487"/>
    <mergeCell ref="AE488:AI488"/>
    <mergeCell ref="AJ488:AP488"/>
    <mergeCell ref="AQ488:AX488"/>
    <mergeCell ref="AY488:BC488"/>
    <mergeCell ref="BD488:BI488"/>
    <mergeCell ref="AE485:AI485"/>
    <mergeCell ref="AJ485:AP485"/>
    <mergeCell ref="AQ485:AX485"/>
    <mergeCell ref="AY485:BC485"/>
    <mergeCell ref="BD485:BI485"/>
    <mergeCell ref="AE486:AI486"/>
    <mergeCell ref="AJ486:AP486"/>
    <mergeCell ref="AQ486:AX486"/>
    <mergeCell ref="AY486:BC486"/>
    <mergeCell ref="BD486:BI486"/>
    <mergeCell ref="AJ483:AP483"/>
    <mergeCell ref="AQ483:AX483"/>
    <mergeCell ref="AY483:BC483"/>
    <mergeCell ref="BD483:BI483"/>
    <mergeCell ref="AE484:AI484"/>
    <mergeCell ref="AJ484:AP484"/>
    <mergeCell ref="AQ484:AX484"/>
    <mergeCell ref="AY484:BC484"/>
    <mergeCell ref="BD484:BI484"/>
    <mergeCell ref="AE481:AI481"/>
    <mergeCell ref="AJ481:AP481"/>
    <mergeCell ref="AQ481:AX481"/>
    <mergeCell ref="AY481:BC481"/>
    <mergeCell ref="BD481:BI481"/>
    <mergeCell ref="AE482:AI482"/>
    <mergeCell ref="AJ482:AP482"/>
    <mergeCell ref="AQ482:AX482"/>
    <mergeCell ref="AY482:BC482"/>
    <mergeCell ref="BD482:BI482"/>
    <mergeCell ref="AE483:AI483"/>
    <mergeCell ref="AJ479:AP479"/>
    <mergeCell ref="AQ479:AX479"/>
    <mergeCell ref="AY479:BC479"/>
    <mergeCell ref="BD479:BI479"/>
    <mergeCell ref="AE480:AI480"/>
    <mergeCell ref="AJ480:AP480"/>
    <mergeCell ref="AQ480:AX480"/>
    <mergeCell ref="AY480:BC480"/>
    <mergeCell ref="BD480:BI480"/>
    <mergeCell ref="AE479:AI479"/>
    <mergeCell ref="AE475:AI475"/>
    <mergeCell ref="AJ475:AP475"/>
    <mergeCell ref="AQ475:AX475"/>
    <mergeCell ref="AY475:BC475"/>
    <mergeCell ref="BD475:BI475"/>
    <mergeCell ref="AE476:AI476"/>
    <mergeCell ref="AJ476:AP476"/>
    <mergeCell ref="AQ476:AX476"/>
    <mergeCell ref="AY476:BC476"/>
    <mergeCell ref="BD476:BI476"/>
    <mergeCell ref="AE477:AI477"/>
    <mergeCell ref="AJ477:AP477"/>
    <mergeCell ref="AQ477:AX477"/>
    <mergeCell ref="AY477:BC477"/>
    <mergeCell ref="BD477:BI477"/>
    <mergeCell ref="AE478:AI478"/>
    <mergeCell ref="AJ478:AP478"/>
    <mergeCell ref="AQ478:AX478"/>
    <mergeCell ref="AY478:BC478"/>
    <mergeCell ref="BD478:BI478"/>
    <mergeCell ref="AY470:BC470"/>
    <mergeCell ref="BD470:BI470"/>
    <mergeCell ref="A471:AD471"/>
    <mergeCell ref="AE471:AI471"/>
    <mergeCell ref="AJ471:AP471"/>
    <mergeCell ref="AQ471:AX471"/>
    <mergeCell ref="AY471:BC471"/>
    <mergeCell ref="A503:AD503"/>
    <mergeCell ref="A510:AD510"/>
    <mergeCell ref="A511:AD511"/>
    <mergeCell ref="A512:AD512"/>
    <mergeCell ref="A513:AD513"/>
    <mergeCell ref="A514:AD514"/>
    <mergeCell ref="A485:AD485"/>
    <mergeCell ref="A486:AD486"/>
    <mergeCell ref="A487:AD487"/>
    <mergeCell ref="A488:AD488"/>
    <mergeCell ref="A489:AD489"/>
    <mergeCell ref="A490:AD490"/>
    <mergeCell ref="A493:AD493"/>
    <mergeCell ref="A494:AD494"/>
    <mergeCell ref="A502:AD502"/>
    <mergeCell ref="A476:AD476"/>
    <mergeCell ref="A477:AD477"/>
    <mergeCell ref="A478:AD478"/>
    <mergeCell ref="A479:AD479"/>
    <mergeCell ref="A480:AD480"/>
    <mergeCell ref="A481:AD481"/>
    <mergeCell ref="A482:AD482"/>
    <mergeCell ref="A483:AD483"/>
    <mergeCell ref="A484:AD484"/>
    <mergeCell ref="A491:AD491"/>
    <mergeCell ref="BD466:BI466"/>
    <mergeCell ref="A467:AD467"/>
    <mergeCell ref="AE467:AI467"/>
    <mergeCell ref="AJ467:AP467"/>
    <mergeCell ref="AQ467:AX467"/>
    <mergeCell ref="AY467:BC467"/>
    <mergeCell ref="BD467:BI467"/>
    <mergeCell ref="A474:AD474"/>
    <mergeCell ref="AE474:AI474"/>
    <mergeCell ref="AJ474:AP474"/>
    <mergeCell ref="AQ474:AX474"/>
    <mergeCell ref="AY474:BC474"/>
    <mergeCell ref="BD474:BI474"/>
    <mergeCell ref="AE464:AX464"/>
    <mergeCell ref="AY464:BI464"/>
    <mergeCell ref="A475:AD475"/>
    <mergeCell ref="A472:AD472"/>
    <mergeCell ref="AE472:AI472"/>
    <mergeCell ref="AJ472:AP472"/>
    <mergeCell ref="AQ472:AX472"/>
    <mergeCell ref="AY472:BC472"/>
    <mergeCell ref="BD472:BI472"/>
    <mergeCell ref="A473:AD473"/>
    <mergeCell ref="AE473:AI473"/>
    <mergeCell ref="AJ473:AP473"/>
    <mergeCell ref="AQ473:AX473"/>
    <mergeCell ref="AY473:BC473"/>
    <mergeCell ref="BD473:BI473"/>
    <mergeCell ref="A470:AD470"/>
    <mergeCell ref="AE470:AI470"/>
    <mergeCell ref="AJ470:AP470"/>
    <mergeCell ref="AQ470:AX470"/>
    <mergeCell ref="AQ465:AX465"/>
    <mergeCell ref="AY465:BC465"/>
    <mergeCell ref="BD465:BI465"/>
    <mergeCell ref="A463:AD463"/>
    <mergeCell ref="AE458:BI458"/>
    <mergeCell ref="A460:BC461"/>
    <mergeCell ref="BD460:BI460"/>
    <mergeCell ref="BD461:BI461"/>
    <mergeCell ref="A462:BI462"/>
    <mergeCell ref="AE463:AI463"/>
    <mergeCell ref="AJ463:AP463"/>
    <mergeCell ref="AQ463:AX463"/>
    <mergeCell ref="AY463:BC463"/>
    <mergeCell ref="BD463:BI463"/>
    <mergeCell ref="BD471:BI471"/>
    <mergeCell ref="A468:AD468"/>
    <mergeCell ref="AE468:AI468"/>
    <mergeCell ref="AJ468:AP468"/>
    <mergeCell ref="AQ468:AX468"/>
    <mergeCell ref="AY468:BC468"/>
    <mergeCell ref="BD468:BI468"/>
    <mergeCell ref="A469:AD469"/>
    <mergeCell ref="AE469:AI469"/>
    <mergeCell ref="AJ469:AP469"/>
    <mergeCell ref="AQ469:AX469"/>
    <mergeCell ref="AY469:BC469"/>
    <mergeCell ref="BD469:BI469"/>
    <mergeCell ref="A466:AD466"/>
    <mergeCell ref="AE466:AI466"/>
    <mergeCell ref="AJ466:AP466"/>
    <mergeCell ref="AQ466:AX466"/>
    <mergeCell ref="AY466:BC466"/>
    <mergeCell ref="B36:W36"/>
    <mergeCell ref="B29:P29"/>
    <mergeCell ref="A23:Q23"/>
    <mergeCell ref="A24:BI24"/>
    <mergeCell ref="A20:V20"/>
    <mergeCell ref="A21:H21"/>
    <mergeCell ref="A22:V22"/>
    <mergeCell ref="B31:Q31"/>
    <mergeCell ref="AY56:BG56"/>
    <mergeCell ref="AB50:AO50"/>
    <mergeCell ref="AP50:BH50"/>
    <mergeCell ref="C48:T48"/>
    <mergeCell ref="A49:P49"/>
    <mergeCell ref="A50:M50"/>
    <mergeCell ref="N50:Z50"/>
    <mergeCell ref="B56:N56"/>
    <mergeCell ref="P56:Z56"/>
    <mergeCell ref="AB56:AL56"/>
    <mergeCell ref="AN56:AW56"/>
    <mergeCell ref="B30:BH30"/>
    <mergeCell ref="B32:BH35"/>
    <mergeCell ref="B37:BH46"/>
    <mergeCell ref="AW29:BH29"/>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Y84:BG84"/>
    <mergeCell ref="B96:W96"/>
    <mergeCell ref="AB92:AL92"/>
    <mergeCell ref="AN92:AW92"/>
    <mergeCell ref="AY92:BG92"/>
    <mergeCell ref="P92:Z92"/>
    <mergeCell ref="AC99:AE99"/>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P68:Z68"/>
    <mergeCell ref="AB68:AL68"/>
    <mergeCell ref="P84:Z84"/>
    <mergeCell ref="AB84:AL84"/>
    <mergeCell ref="AN84:AW84"/>
    <mergeCell ref="F98:Q98"/>
    <mergeCell ref="AH99:AR99"/>
    <mergeCell ref="AL341:BH341"/>
    <mergeCell ref="AL340:BH340"/>
    <mergeCell ref="C355:BH355"/>
    <mergeCell ref="C323:O323"/>
    <mergeCell ref="T323:AN323"/>
    <mergeCell ref="AR323:BG323"/>
    <mergeCell ref="AO325:BG325"/>
    <mergeCell ref="A318:BI318"/>
    <mergeCell ref="AR322:BG322"/>
    <mergeCell ref="R329:AE329"/>
    <mergeCell ref="B329:Q329"/>
    <mergeCell ref="A319:BI319"/>
    <mergeCell ref="B320:S320"/>
    <mergeCell ref="B321:P322"/>
    <mergeCell ref="T321:AN321"/>
    <mergeCell ref="T322:AN322"/>
    <mergeCell ref="AR321:BG321"/>
    <mergeCell ref="B327:AD327"/>
    <mergeCell ref="AG327:AH327"/>
    <mergeCell ref="AI327:AJ327"/>
    <mergeCell ref="AK327:AL327"/>
    <mergeCell ref="AM327:AN327"/>
    <mergeCell ref="AP327:AQ327"/>
    <mergeCell ref="AR327:AS327"/>
    <mergeCell ref="AT327:AU327"/>
    <mergeCell ref="AV327:AW327"/>
    <mergeCell ref="AY327:AZ327"/>
    <mergeCell ref="BA327:BB327"/>
    <mergeCell ref="BC327:BD327"/>
    <mergeCell ref="BE327:BF327"/>
    <mergeCell ref="Y331:AL331"/>
    <mergeCell ref="AZ331:BG331"/>
    <mergeCell ref="BC399:BG399"/>
    <mergeCell ref="AW399:AZ399"/>
    <mergeCell ref="AW400:AZ400"/>
    <mergeCell ref="BC400:BG400"/>
    <mergeCell ref="E374:G374"/>
    <mergeCell ref="H374:J374"/>
    <mergeCell ref="K374:P374"/>
    <mergeCell ref="S374:U375"/>
    <mergeCell ref="V374:AA375"/>
    <mergeCell ref="AC374:AJ375"/>
    <mergeCell ref="AL374:AW375"/>
    <mergeCell ref="B340:K340"/>
    <mergeCell ref="B341:K341"/>
    <mergeCell ref="M340:V340"/>
    <mergeCell ref="M341:V341"/>
    <mergeCell ref="E351:N351"/>
    <mergeCell ref="Q351:X351"/>
    <mergeCell ref="AA351:AI351"/>
    <mergeCell ref="AV350:BF352"/>
    <mergeCell ref="AK351:AU351"/>
    <mergeCell ref="A357:BI357"/>
    <mergeCell ref="B358:AG358"/>
    <mergeCell ref="B345:BG345"/>
    <mergeCell ref="B346:BG346"/>
    <mergeCell ref="D348:N349"/>
    <mergeCell ref="O348:Y349"/>
    <mergeCell ref="Z348:AJ349"/>
    <mergeCell ref="AK348:AU349"/>
    <mergeCell ref="AV348:BF348"/>
    <mergeCell ref="AV349:BF349"/>
    <mergeCell ref="X340:AJ340"/>
    <mergeCell ref="X341:AJ341"/>
    <mergeCell ref="Y378:AB378"/>
    <mergeCell ref="AC378:AL378"/>
    <mergeCell ref="K375:P375"/>
    <mergeCell ref="V389:AA389"/>
    <mergeCell ref="AC389:AJ389"/>
    <mergeCell ref="AL389:AW389"/>
    <mergeCell ref="AZ389:BG389"/>
    <mergeCell ref="AW412:AZ412"/>
    <mergeCell ref="BC412:BG412"/>
    <mergeCell ref="B413:N413"/>
    <mergeCell ref="U413:AG413"/>
    <mergeCell ref="H366:J366"/>
    <mergeCell ref="K366:P366"/>
    <mergeCell ref="S364:U364"/>
    <mergeCell ref="V364:AA364"/>
    <mergeCell ref="V365:AA366"/>
    <mergeCell ref="S365:U366"/>
    <mergeCell ref="B400:J400"/>
    <mergeCell ref="AK399:AS399"/>
    <mergeCell ref="B396:AL396"/>
    <mergeCell ref="B397:T397"/>
    <mergeCell ref="W397:AN397"/>
    <mergeCell ref="AQ397:BG397"/>
    <mergeCell ref="B398:T398"/>
    <mergeCell ref="W398:AN398"/>
    <mergeCell ref="AQ398:BG398"/>
    <mergeCell ref="B399:J399"/>
    <mergeCell ref="M400:AB400"/>
    <mergeCell ref="AE399:AH399"/>
    <mergeCell ref="M399:AB399"/>
    <mergeCell ref="AE400:AH400"/>
    <mergeCell ref="AK400:AT400"/>
    <mergeCell ref="BF446:BH446"/>
    <mergeCell ref="T447:AL447"/>
    <mergeCell ref="B433:O433"/>
    <mergeCell ref="P433:BE433"/>
    <mergeCell ref="B434:N434"/>
    <mergeCell ref="B435:N435"/>
    <mergeCell ref="P435:AB435"/>
    <mergeCell ref="AD435:AO435"/>
    <mergeCell ref="AP435:BE435"/>
    <mergeCell ref="AD421:BH421"/>
    <mergeCell ref="AD422:BH422"/>
    <mergeCell ref="AZ374:BG375"/>
    <mergeCell ref="E375:G375"/>
    <mergeCell ref="H375:J375"/>
    <mergeCell ref="C424:BE424"/>
    <mergeCell ref="C425:BE425"/>
    <mergeCell ref="C427:AB427"/>
    <mergeCell ref="AF427:BE427"/>
    <mergeCell ref="C428:AB428"/>
    <mergeCell ref="AF428:BE428"/>
    <mergeCell ref="B404:X404"/>
    <mergeCell ref="AM401:AY401"/>
    <mergeCell ref="AM402:AY402"/>
    <mergeCell ref="A419:BI419"/>
    <mergeCell ref="C421:AB421"/>
    <mergeCell ref="C422:AB422"/>
    <mergeCell ref="B402:N402"/>
    <mergeCell ref="U402:AG402"/>
    <mergeCell ref="B378:D378"/>
    <mergeCell ref="E378:K378"/>
    <mergeCell ref="M378:O378"/>
    <mergeCell ref="P378:X378"/>
    <mergeCell ref="B449:N449"/>
    <mergeCell ref="B450:N450"/>
    <mergeCell ref="B451:N451"/>
    <mergeCell ref="O446:S446"/>
    <mergeCell ref="O449:S449"/>
    <mergeCell ref="O450:S450"/>
    <mergeCell ref="O451:S451"/>
    <mergeCell ref="AE519:AL519"/>
    <mergeCell ref="AM519:AV519"/>
    <mergeCell ref="AW519:BI519"/>
    <mergeCell ref="AE520:AL520"/>
    <mergeCell ref="AM520:AV520"/>
    <mergeCell ref="AW520:BI520"/>
    <mergeCell ref="A518:I518"/>
    <mergeCell ref="J518:AD518"/>
    <mergeCell ref="A519:I519"/>
    <mergeCell ref="A520:I520"/>
    <mergeCell ref="J519:AD519"/>
    <mergeCell ref="J520:AD520"/>
    <mergeCell ref="O447:S447"/>
    <mergeCell ref="A456:AD456"/>
    <mergeCell ref="A457:AD457"/>
    <mergeCell ref="AE456:BI457"/>
    <mergeCell ref="A459:AD459"/>
    <mergeCell ref="A464:AD464"/>
    <mergeCell ref="A465:AD465"/>
    <mergeCell ref="AE465:AI465"/>
    <mergeCell ref="AJ465:AP465"/>
    <mergeCell ref="AM446:AR446"/>
    <mergeCell ref="AS446:BA446"/>
    <mergeCell ref="T446:AL446"/>
    <mergeCell ref="BB446:BE446"/>
    <mergeCell ref="K391:P391"/>
    <mergeCell ref="AE411:AH411"/>
    <mergeCell ref="AK411:AS411"/>
    <mergeCell ref="AW411:AZ411"/>
    <mergeCell ref="BC411:BG411"/>
    <mergeCell ref="B90:N94"/>
    <mergeCell ref="B82:N86"/>
    <mergeCell ref="AE536:AL536"/>
    <mergeCell ref="AM536:AV536"/>
    <mergeCell ref="AW536:BI536"/>
    <mergeCell ref="AE537:AL537"/>
    <mergeCell ref="AM537:AV537"/>
    <mergeCell ref="AW537:BI537"/>
    <mergeCell ref="A632:C632"/>
    <mergeCell ref="A633:C633"/>
    <mergeCell ref="A634:C634"/>
    <mergeCell ref="A638:C638"/>
    <mergeCell ref="D627:BI627"/>
    <mergeCell ref="AW527:BI527"/>
    <mergeCell ref="AE528:AL528"/>
    <mergeCell ref="AM528:AV528"/>
    <mergeCell ref="AW528:BI528"/>
    <mergeCell ref="A521:I521"/>
    <mergeCell ref="A522:I522"/>
    <mergeCell ref="J521:AD521"/>
    <mergeCell ref="J522:AD522"/>
    <mergeCell ref="A523:I523"/>
    <mergeCell ref="J523:AD523"/>
    <mergeCell ref="A524:I524"/>
    <mergeCell ref="J524:AD524"/>
    <mergeCell ref="A525:I525"/>
    <mergeCell ref="J525:AD525"/>
    <mergeCell ref="J538:AD538"/>
    <mergeCell ref="A542:I542"/>
    <mergeCell ref="J542:AD542"/>
    <mergeCell ref="A545:I545"/>
    <mergeCell ref="E390:G390"/>
    <mergeCell ref="H390:J390"/>
    <mergeCell ref="K390:P390"/>
    <mergeCell ref="S390:U391"/>
    <mergeCell ref="A431:BI431"/>
    <mergeCell ref="B408:M408"/>
    <mergeCell ref="N408:AN408"/>
    <mergeCell ref="B409:T409"/>
    <mergeCell ref="W409:AN409"/>
    <mergeCell ref="AQ409:BG409"/>
    <mergeCell ref="AH100:AR100"/>
    <mergeCell ref="B335:AP335"/>
    <mergeCell ref="G52:V52"/>
    <mergeCell ref="AA52:AP52"/>
    <mergeCell ref="AX52:BH52"/>
    <mergeCell ref="G54:Z54"/>
    <mergeCell ref="AE54:AH54"/>
    <mergeCell ref="H99:X99"/>
    <mergeCell ref="H100:X100"/>
    <mergeCell ref="D385:K385"/>
    <mergeCell ref="Y385:AX385"/>
    <mergeCell ref="D386:Q386"/>
    <mergeCell ref="V390:AA391"/>
    <mergeCell ref="AC390:AJ391"/>
    <mergeCell ref="AL390:AW391"/>
    <mergeCell ref="AZ390:BG391"/>
    <mergeCell ref="E391:G391"/>
    <mergeCell ref="H391:J391"/>
    <mergeCell ref="W410:AN410"/>
    <mergeCell ref="AQ410:BG410"/>
    <mergeCell ref="B411:J411"/>
    <mergeCell ref="M411:AB411"/>
    <mergeCell ref="BB445:BE445"/>
    <mergeCell ref="BF445:BH445"/>
    <mergeCell ref="T442:AL442"/>
    <mergeCell ref="T443:AL443"/>
    <mergeCell ref="AM442:AR442"/>
    <mergeCell ref="AM443:AR443"/>
    <mergeCell ref="AS442:BA442"/>
    <mergeCell ref="B442:N442"/>
    <mergeCell ref="BB442:BE442"/>
    <mergeCell ref="BF442:BH442"/>
    <mergeCell ref="T444:AL444"/>
    <mergeCell ref="AM444:AR444"/>
    <mergeCell ref="AS443:BA443"/>
    <mergeCell ref="AS444:BA444"/>
    <mergeCell ref="BB444:BE444"/>
    <mergeCell ref="BF444:BH444"/>
    <mergeCell ref="O443:S443"/>
    <mergeCell ref="B444:N444"/>
    <mergeCell ref="O444:S444"/>
    <mergeCell ref="B445:N445"/>
    <mergeCell ref="O445:S445"/>
    <mergeCell ref="B412:J412"/>
    <mergeCell ref="M412:AB412"/>
    <mergeCell ref="AE412:AH412"/>
    <mergeCell ref="AK412:AT412"/>
    <mergeCell ref="AM413:AY413"/>
    <mergeCell ref="B414:N414"/>
    <mergeCell ref="U414:AG414"/>
    <mergeCell ref="AK8:BI9"/>
    <mergeCell ref="AK14:BI22"/>
    <mergeCell ref="D383:Q383"/>
    <mergeCell ref="R383:AX383"/>
    <mergeCell ref="C381:O381"/>
    <mergeCell ref="B406:AL406"/>
    <mergeCell ref="Y386:AX386"/>
    <mergeCell ref="E389:P389"/>
    <mergeCell ref="S389:U389"/>
    <mergeCell ref="A437:BI437"/>
    <mergeCell ref="B401:N401"/>
    <mergeCell ref="U401:AG401"/>
    <mergeCell ref="C438:BI438"/>
    <mergeCell ref="C439:BI439"/>
    <mergeCell ref="O442:S442"/>
    <mergeCell ref="B443:N443"/>
    <mergeCell ref="A537:I537"/>
    <mergeCell ref="J537:AD537"/>
    <mergeCell ref="J531:AD531"/>
    <mergeCell ref="A532:I532"/>
    <mergeCell ref="J532:AD532"/>
    <mergeCell ref="A533:I533"/>
    <mergeCell ref="J533:AD533"/>
    <mergeCell ref="A534:I534"/>
    <mergeCell ref="A535:I535"/>
    <mergeCell ref="J534:AD534"/>
    <mergeCell ref="J535:AD535"/>
    <mergeCell ref="A536:I536"/>
    <mergeCell ref="J536:AD536"/>
    <mergeCell ref="B393:AO394"/>
    <mergeCell ref="F111:AN111"/>
    <mergeCell ref="B410:T410"/>
    <mergeCell ref="AM414:AY414"/>
    <mergeCell ref="B416:X416"/>
    <mergeCell ref="T445:AL445"/>
    <mergeCell ref="AM445:AR445"/>
    <mergeCell ref="AS445:BA445"/>
    <mergeCell ref="AE533:AL533"/>
    <mergeCell ref="AM533:AV533"/>
    <mergeCell ref="AW533:BI533"/>
    <mergeCell ref="AE534:AL534"/>
    <mergeCell ref="AM534:AV534"/>
    <mergeCell ref="AW534:BI534"/>
    <mergeCell ref="AE521:AL521"/>
    <mergeCell ref="AE526:AL526"/>
    <mergeCell ref="AM526:AV526"/>
    <mergeCell ref="AW526:BI526"/>
    <mergeCell ref="AE527:AL527"/>
    <mergeCell ref="AM527:AV527"/>
    <mergeCell ref="A528:I528"/>
    <mergeCell ref="J528:AD528"/>
    <mergeCell ref="A529:I529"/>
    <mergeCell ref="J529:AD529"/>
    <mergeCell ref="A530:I530"/>
    <mergeCell ref="J530:AD530"/>
    <mergeCell ref="A531:I531"/>
    <mergeCell ref="A526:I526"/>
    <mergeCell ref="J526:AD526"/>
    <mergeCell ref="A527:I527"/>
    <mergeCell ref="J527:AD527"/>
    <mergeCell ref="O448:S448"/>
    <mergeCell ref="B446:N446"/>
    <mergeCell ref="B447:N447"/>
    <mergeCell ref="B448:N448"/>
    <mergeCell ref="AE542:AL542"/>
    <mergeCell ref="AM542:AV542"/>
    <mergeCell ref="AW542:BI542"/>
    <mergeCell ref="A543:I543"/>
    <mergeCell ref="J543:AD543"/>
    <mergeCell ref="AE543:AL543"/>
    <mergeCell ref="AM543:AV543"/>
    <mergeCell ref="AW543:BI543"/>
    <mergeCell ref="A544:I544"/>
    <mergeCell ref="J544:AD544"/>
    <mergeCell ref="AE544:AL544"/>
    <mergeCell ref="AM544:AV544"/>
    <mergeCell ref="AW544:BI544"/>
    <mergeCell ref="AE538:AL538"/>
    <mergeCell ref="AM538:AV538"/>
    <mergeCell ref="AW538:BI538"/>
    <mergeCell ref="A539:I539"/>
    <mergeCell ref="J539:AD539"/>
    <mergeCell ref="AE539:AL539"/>
    <mergeCell ref="AM539:AV539"/>
    <mergeCell ref="AW539:BI539"/>
    <mergeCell ref="A540:I540"/>
    <mergeCell ref="J540:AD540"/>
    <mergeCell ref="AE540:AL540"/>
    <mergeCell ref="AM540:AV540"/>
    <mergeCell ref="AW540:BI540"/>
    <mergeCell ref="A541:I541"/>
    <mergeCell ref="J541:AD541"/>
    <mergeCell ref="AE541:AL541"/>
    <mergeCell ref="AM541:AV541"/>
    <mergeCell ref="AW541:BI541"/>
    <mergeCell ref="A538:I538"/>
    <mergeCell ref="AE545:AL545"/>
    <mergeCell ref="AM545:AV545"/>
    <mergeCell ref="AW545:BI545"/>
    <mergeCell ref="A546:I546"/>
    <mergeCell ref="J546:AD546"/>
    <mergeCell ref="AE546:AL546"/>
    <mergeCell ref="AM546:AV546"/>
    <mergeCell ref="AW546:BI546"/>
    <mergeCell ref="A547:I547"/>
    <mergeCell ref="J547:AD547"/>
    <mergeCell ref="AE547:AL547"/>
    <mergeCell ref="AM547:AV547"/>
    <mergeCell ref="AW547:BI547"/>
    <mergeCell ref="A548:I548"/>
    <mergeCell ref="J548:AD548"/>
    <mergeCell ref="AE548:AL548"/>
    <mergeCell ref="AM548:AV548"/>
    <mergeCell ref="AW548:BI548"/>
    <mergeCell ref="J545:AD545"/>
    <mergeCell ref="AE549:AL549"/>
    <mergeCell ref="AM549:AV549"/>
    <mergeCell ref="AW549:BI549"/>
    <mergeCell ref="A550:I550"/>
    <mergeCell ref="J550:AD550"/>
    <mergeCell ref="AE550:AL550"/>
    <mergeCell ref="AM550:AV550"/>
    <mergeCell ref="AW550:BI550"/>
    <mergeCell ref="A551:I551"/>
    <mergeCell ref="J551:AD551"/>
    <mergeCell ref="AE551:AL551"/>
    <mergeCell ref="AM551:AV551"/>
    <mergeCell ref="AW551:BI551"/>
    <mergeCell ref="A552:I552"/>
    <mergeCell ref="J552:AD552"/>
    <mergeCell ref="AE552:AL552"/>
    <mergeCell ref="AM552:AV552"/>
    <mergeCell ref="AW552:BI552"/>
    <mergeCell ref="A549:I549"/>
    <mergeCell ref="J549:AD549"/>
    <mergeCell ref="AE553:AL553"/>
    <mergeCell ref="AM553:AV553"/>
    <mergeCell ref="AW553:BI553"/>
    <mergeCell ref="A554:I554"/>
    <mergeCell ref="J554:AD554"/>
    <mergeCell ref="AE554:AL554"/>
    <mergeCell ref="AM554:AV554"/>
    <mergeCell ref="AW554:BI554"/>
    <mergeCell ref="A555:I555"/>
    <mergeCell ref="J555:AD555"/>
    <mergeCell ref="AE555:AL555"/>
    <mergeCell ref="AM555:AV555"/>
    <mergeCell ref="AW555:BI555"/>
    <mergeCell ref="A556:I556"/>
    <mergeCell ref="J556:AD556"/>
    <mergeCell ref="AE556:AL556"/>
    <mergeCell ref="AM556:AV556"/>
    <mergeCell ref="AW556:BI556"/>
    <mergeCell ref="A553:I553"/>
    <mergeCell ref="J553:AD553"/>
    <mergeCell ref="A557:I557"/>
    <mergeCell ref="J557:AD557"/>
    <mergeCell ref="AE557:AL557"/>
    <mergeCell ref="AM557:AV557"/>
    <mergeCell ref="AW557:BI557"/>
    <mergeCell ref="A558:I558"/>
    <mergeCell ref="J558:AD558"/>
    <mergeCell ref="AE558:AL558"/>
    <mergeCell ref="AM558:AV558"/>
    <mergeCell ref="AW558:BI558"/>
    <mergeCell ref="A559:I559"/>
    <mergeCell ref="J559:AD559"/>
    <mergeCell ref="AE559:AL559"/>
    <mergeCell ref="AM559:AV559"/>
    <mergeCell ref="AW559:BI559"/>
    <mergeCell ref="A560:I560"/>
    <mergeCell ref="J560:AD560"/>
    <mergeCell ref="AE560:AL560"/>
    <mergeCell ref="AM560:AV560"/>
    <mergeCell ref="AW560:BI560"/>
    <mergeCell ref="A561:I561"/>
    <mergeCell ref="J561:AD561"/>
    <mergeCell ref="AE561:AL561"/>
    <mergeCell ref="AM561:AV561"/>
    <mergeCell ref="AW561:BI561"/>
    <mergeCell ref="A562:I562"/>
    <mergeCell ref="J562:AD562"/>
    <mergeCell ref="AE562:AL562"/>
    <mergeCell ref="AM562:AV562"/>
    <mergeCell ref="AW562:BI562"/>
    <mergeCell ref="A563:I563"/>
    <mergeCell ref="J563:AD563"/>
    <mergeCell ref="AE563:AL563"/>
    <mergeCell ref="AM563:AV563"/>
    <mergeCell ref="AW563:BI563"/>
    <mergeCell ref="A564:I564"/>
    <mergeCell ref="J564:AD564"/>
    <mergeCell ref="AE564:AL564"/>
    <mergeCell ref="AM564:AV564"/>
    <mergeCell ref="AW564:BI564"/>
    <mergeCell ref="A571:BI571"/>
    <mergeCell ref="A565:I565"/>
    <mergeCell ref="J565:AD565"/>
    <mergeCell ref="AE565:AL565"/>
    <mergeCell ref="AM565:AV565"/>
    <mergeCell ref="AW565:BI565"/>
    <mergeCell ref="A566:I566"/>
    <mergeCell ref="J566:AD566"/>
    <mergeCell ref="AE566:AL566"/>
    <mergeCell ref="AM566:AV566"/>
    <mergeCell ref="AW566:BI566"/>
    <mergeCell ref="J567:AD567"/>
    <mergeCell ref="AE567:AL568"/>
    <mergeCell ref="AM567:AV568"/>
    <mergeCell ref="AW567:BI568"/>
    <mergeCell ref="A567:I568"/>
    <mergeCell ref="J568:O568"/>
    <mergeCell ref="P568:T568"/>
    <mergeCell ref="U568:X568"/>
    <mergeCell ref="Y568:AD568"/>
    <mergeCell ref="A569:I569"/>
    <mergeCell ref="J569:AD569"/>
    <mergeCell ref="AE569:AL569"/>
    <mergeCell ref="AM569:AV569"/>
    <mergeCell ref="AW569:BI569"/>
    <mergeCell ref="AE651:AO652"/>
    <mergeCell ref="AP651:AX651"/>
    <mergeCell ref="AP652:AX652"/>
    <mergeCell ref="D632:BI632"/>
    <mergeCell ref="D633:BI633"/>
    <mergeCell ref="A623:C623"/>
    <mergeCell ref="A624:C624"/>
    <mergeCell ref="A625:C625"/>
    <mergeCell ref="A626:C626"/>
    <mergeCell ref="A627:C627"/>
    <mergeCell ref="A628:C628"/>
    <mergeCell ref="A629:C629"/>
    <mergeCell ref="A630:C630"/>
    <mergeCell ref="A631:C631"/>
    <mergeCell ref="D634:BI634"/>
    <mergeCell ref="D635:BI635"/>
    <mergeCell ref="D628:BI628"/>
    <mergeCell ref="D629:BI629"/>
    <mergeCell ref="D630:BI630"/>
    <mergeCell ref="D631:BI631"/>
    <mergeCell ref="R664:AX664"/>
    <mergeCell ref="AY664:BI664"/>
    <mergeCell ref="R665:AX665"/>
    <mergeCell ref="AY665:BI665"/>
    <mergeCell ref="A666:Q666"/>
    <mergeCell ref="R666:AX666"/>
    <mergeCell ref="AY666:BI666"/>
    <mergeCell ref="D636:BI636"/>
    <mergeCell ref="D637:BI637"/>
    <mergeCell ref="D638:BI638"/>
    <mergeCell ref="D639:BI639"/>
    <mergeCell ref="D640:BI640"/>
    <mergeCell ref="A645:BI645"/>
    <mergeCell ref="A646:BI646"/>
    <mergeCell ref="A647:BI647"/>
    <mergeCell ref="A648:Q648"/>
    <mergeCell ref="R648:AX648"/>
    <mergeCell ref="AY648:BI648"/>
    <mergeCell ref="A649:Q653"/>
    <mergeCell ref="R649:AD650"/>
    <mergeCell ref="AY649:BI649"/>
    <mergeCell ref="AY650:BI650"/>
    <mergeCell ref="R653:AX653"/>
    <mergeCell ref="AY653:BI653"/>
    <mergeCell ref="A639:C639"/>
    <mergeCell ref="A636:C636"/>
    <mergeCell ref="A637:C637"/>
    <mergeCell ref="AP649:AX649"/>
    <mergeCell ref="AP650:AX650"/>
    <mergeCell ref="AY651:BI651"/>
    <mergeCell ref="AY652:BI652"/>
    <mergeCell ref="AE649:AO650"/>
    <mergeCell ref="AY655:BI655"/>
    <mergeCell ref="R656:AX656"/>
    <mergeCell ref="AY656:BI656"/>
    <mergeCell ref="R657:AX657"/>
    <mergeCell ref="AY657:BI657"/>
    <mergeCell ref="A658:Q659"/>
    <mergeCell ref="R658:AX658"/>
    <mergeCell ref="AY658:BI658"/>
    <mergeCell ref="R659:AX659"/>
    <mergeCell ref="AY659:BI659"/>
    <mergeCell ref="A660:AX660"/>
    <mergeCell ref="AY660:BI660"/>
    <mergeCell ref="A661:AX661"/>
    <mergeCell ref="AY661:BI661"/>
    <mergeCell ref="R662:AX662"/>
    <mergeCell ref="AY662:BI662"/>
    <mergeCell ref="R663:AX663"/>
    <mergeCell ref="AY663:BI663"/>
    <mergeCell ref="B685:AK685"/>
    <mergeCell ref="B686:BI686"/>
    <mergeCell ref="A682:BI682"/>
    <mergeCell ref="R670:AX670"/>
    <mergeCell ref="AY670:BI670"/>
    <mergeCell ref="R671:AX671"/>
    <mergeCell ref="AY671:BI671"/>
    <mergeCell ref="R672:AX672"/>
    <mergeCell ref="AY672:BI672"/>
    <mergeCell ref="R673:AX673"/>
    <mergeCell ref="AY673:BI673"/>
    <mergeCell ref="R674:AX674"/>
    <mergeCell ref="AY674:BI674"/>
    <mergeCell ref="R675:AX675"/>
    <mergeCell ref="AY675:BI675"/>
    <mergeCell ref="A676:Q678"/>
    <mergeCell ref="R676:AX676"/>
    <mergeCell ref="AY676:BI676"/>
    <mergeCell ref="R677:AX677"/>
    <mergeCell ref="AY677:BI677"/>
    <mergeCell ref="R678:AX678"/>
    <mergeCell ref="AY678:BI678"/>
    <mergeCell ref="A679:BI679"/>
    <mergeCell ref="A680:AX680"/>
    <mergeCell ref="A681:AX681"/>
    <mergeCell ref="AY680:BH680"/>
    <mergeCell ref="AY681:BI681"/>
    <mergeCell ref="A683:BI683"/>
    <mergeCell ref="A667:Q669"/>
    <mergeCell ref="R667:AX667"/>
    <mergeCell ref="AY667:BI667"/>
    <mergeCell ref="R668:AX668"/>
    <mergeCell ref="AY668:BI668"/>
    <mergeCell ref="R669:AX669"/>
    <mergeCell ref="AY669:BI669"/>
    <mergeCell ref="A654:Q657"/>
    <mergeCell ref="E305:BG305"/>
    <mergeCell ref="AQ3:BI3"/>
    <mergeCell ref="K27:BH27"/>
    <mergeCell ref="A505:AD505"/>
    <mergeCell ref="AE505:AI505"/>
    <mergeCell ref="AJ505:AP505"/>
    <mergeCell ref="AQ505:AX505"/>
    <mergeCell ref="AY505:BC505"/>
    <mergeCell ref="BD505:BI505"/>
    <mergeCell ref="A506:AD506"/>
    <mergeCell ref="AE506:AI506"/>
    <mergeCell ref="AJ506:AP506"/>
    <mergeCell ref="AQ506:AX506"/>
    <mergeCell ref="AY506:BC506"/>
    <mergeCell ref="BD506:BI506"/>
    <mergeCell ref="A507:AD507"/>
    <mergeCell ref="AE507:AI507"/>
    <mergeCell ref="AJ507:AP507"/>
    <mergeCell ref="AQ507:AX507"/>
    <mergeCell ref="AY507:BC507"/>
    <mergeCell ref="BD507:BI507"/>
    <mergeCell ref="R654:AX654"/>
    <mergeCell ref="AY654:BI654"/>
    <mergeCell ref="R655:AX655"/>
    <mergeCell ref="C175:BG175"/>
    <mergeCell ref="B176:O176"/>
    <mergeCell ref="Q176:AI176"/>
    <mergeCell ref="AK176:BG176"/>
    <mergeCell ref="B177:O177"/>
    <mergeCell ref="Q177:AI177"/>
    <mergeCell ref="AK177:BG177"/>
    <mergeCell ref="B178:O178"/>
    <mergeCell ref="D179:O179"/>
    <mergeCell ref="Q179:V179"/>
    <mergeCell ref="X179:AD179"/>
    <mergeCell ref="AG179:AO179"/>
    <mergeCell ref="AR179:AY179"/>
    <mergeCell ref="D180:O180"/>
    <mergeCell ref="Q180:V180"/>
    <mergeCell ref="X180:AD180"/>
    <mergeCell ref="AG180:AO180"/>
    <mergeCell ref="AR180:AY180"/>
    <mergeCell ref="D181:AX181"/>
    <mergeCell ref="B182:BG182"/>
    <mergeCell ref="B183:Y183"/>
    <mergeCell ref="AA183:AP183"/>
    <mergeCell ref="AR183:BG183"/>
    <mergeCell ref="B184:Y184"/>
    <mergeCell ref="AA184:AP184"/>
    <mergeCell ref="AR184:BG184"/>
    <mergeCell ref="B186:AM186"/>
    <mergeCell ref="C187:BG187"/>
    <mergeCell ref="B188:O188"/>
    <mergeCell ref="Q188:AI188"/>
    <mergeCell ref="AK188:BG188"/>
    <mergeCell ref="B189:O189"/>
    <mergeCell ref="Q189:AI189"/>
    <mergeCell ref="AK189:BG189"/>
    <mergeCell ref="B190:O190"/>
    <mergeCell ref="D191:O191"/>
    <mergeCell ref="Q191:V191"/>
    <mergeCell ref="X191:AD191"/>
    <mergeCell ref="AG191:AO191"/>
    <mergeCell ref="AR191:AY191"/>
    <mergeCell ref="D192:O192"/>
    <mergeCell ref="Q192:V192"/>
    <mergeCell ref="X192:AD192"/>
    <mergeCell ref="AG192:AO192"/>
    <mergeCell ref="AR192:AY192"/>
    <mergeCell ref="D193:AX193"/>
    <mergeCell ref="B194:BG194"/>
    <mergeCell ref="B195:Y195"/>
    <mergeCell ref="AA195:AP195"/>
    <mergeCell ref="AR195:BG195"/>
    <mergeCell ref="B196:Y196"/>
    <mergeCell ref="AA196:AP196"/>
    <mergeCell ref="AR196:BG196"/>
    <mergeCell ref="B198:AM198"/>
    <mergeCell ref="C199:BG199"/>
    <mergeCell ref="B200:O200"/>
    <mergeCell ref="Q200:AI200"/>
    <mergeCell ref="AK200:BG200"/>
    <mergeCell ref="B201:O201"/>
    <mergeCell ref="Q201:AI201"/>
    <mergeCell ref="AK201:BG201"/>
    <mergeCell ref="B202:O202"/>
    <mergeCell ref="D203:O203"/>
    <mergeCell ref="Q203:V203"/>
    <mergeCell ref="X203:AD203"/>
    <mergeCell ref="AG203:AO203"/>
    <mergeCell ref="AR203:AY203"/>
    <mergeCell ref="D204:O204"/>
    <mergeCell ref="Q204:V204"/>
    <mergeCell ref="X204:AD204"/>
    <mergeCell ref="AG204:AO204"/>
    <mergeCell ref="AR204:AY204"/>
    <mergeCell ref="D205:AX205"/>
    <mergeCell ref="B206:BG206"/>
    <mergeCell ref="B207:Y207"/>
    <mergeCell ref="AA207:AP207"/>
    <mergeCell ref="AR207:BG207"/>
    <mergeCell ref="B208:Y208"/>
    <mergeCell ref="AA208:AP208"/>
    <mergeCell ref="AR208:BG208"/>
    <mergeCell ref="B210:AM210"/>
    <mergeCell ref="C211:BG211"/>
    <mergeCell ref="B212:O212"/>
    <mergeCell ref="Q212:AI212"/>
    <mergeCell ref="AK212:BG212"/>
    <mergeCell ref="B213:O213"/>
    <mergeCell ref="Q213:AI213"/>
    <mergeCell ref="AK213:BG213"/>
    <mergeCell ref="B214:O214"/>
    <mergeCell ref="D215:O215"/>
    <mergeCell ref="Q215:V215"/>
    <mergeCell ref="X215:AD215"/>
    <mergeCell ref="AG215:AO215"/>
    <mergeCell ref="AR215:AY215"/>
    <mergeCell ref="D216:O216"/>
    <mergeCell ref="Q216:V216"/>
    <mergeCell ref="X216:AD216"/>
    <mergeCell ref="AG216:AO216"/>
    <mergeCell ref="AR216:AY216"/>
    <mergeCell ref="D217:AX217"/>
    <mergeCell ref="B218:BG218"/>
    <mergeCell ref="B219:Y219"/>
    <mergeCell ref="AA219:AP219"/>
    <mergeCell ref="AR219:BG219"/>
    <mergeCell ref="B220:Y220"/>
    <mergeCell ref="AA220:AP220"/>
    <mergeCell ref="AR220:BG220"/>
    <mergeCell ref="B222:AM222"/>
    <mergeCell ref="C223:BG223"/>
    <mergeCell ref="B224:O224"/>
    <mergeCell ref="Q224:AI224"/>
    <mergeCell ref="AK224:BG224"/>
    <mergeCell ref="B225:O225"/>
    <mergeCell ref="Q225:AI225"/>
    <mergeCell ref="AK225:BG225"/>
    <mergeCell ref="B226:O226"/>
    <mergeCell ref="D227:O227"/>
    <mergeCell ref="Q227:V227"/>
    <mergeCell ref="X227:AD227"/>
    <mergeCell ref="AG227:AO227"/>
    <mergeCell ref="AR227:AY227"/>
    <mergeCell ref="D228:O228"/>
    <mergeCell ref="Q228:V228"/>
    <mergeCell ref="X228:AD228"/>
    <mergeCell ref="AG228:AO228"/>
    <mergeCell ref="AR228:AY228"/>
    <mergeCell ref="D229:AX229"/>
    <mergeCell ref="B230:BG230"/>
    <mergeCell ref="B231:Y231"/>
    <mergeCell ref="AA231:AP231"/>
    <mergeCell ref="AR231:BG231"/>
    <mergeCell ref="B232:Y232"/>
    <mergeCell ref="AA232:AP232"/>
    <mergeCell ref="AR232:BG232"/>
    <mergeCell ref="B234:AM234"/>
    <mergeCell ref="C235:BG235"/>
    <mergeCell ref="B236:O236"/>
    <mergeCell ref="Q236:AI236"/>
    <mergeCell ref="AK236:BG236"/>
    <mergeCell ref="B237:O237"/>
    <mergeCell ref="Q237:AI237"/>
    <mergeCell ref="AK237:BG237"/>
    <mergeCell ref="B238:O238"/>
    <mergeCell ref="D239:O239"/>
    <mergeCell ref="Q239:V239"/>
    <mergeCell ref="X239:AD239"/>
    <mergeCell ref="AG239:AO239"/>
    <mergeCell ref="AR239:AY239"/>
    <mergeCell ref="D240:O240"/>
    <mergeCell ref="Q240:V240"/>
    <mergeCell ref="X240:AD240"/>
    <mergeCell ref="AG240:AO240"/>
    <mergeCell ref="AR240:AY240"/>
    <mergeCell ref="D241:AX241"/>
    <mergeCell ref="B242:BG242"/>
    <mergeCell ref="B243:Y243"/>
    <mergeCell ref="AA243:AP243"/>
    <mergeCell ref="AR243:BG243"/>
    <mergeCell ref="B244:Y244"/>
    <mergeCell ref="AA244:AP244"/>
    <mergeCell ref="AR244:BG244"/>
    <mergeCell ref="B246:AM246"/>
    <mergeCell ref="C247:BG247"/>
    <mergeCell ref="B248:O248"/>
    <mergeCell ref="Q248:AI248"/>
    <mergeCell ref="AK248:BG248"/>
    <mergeCell ref="B249:O249"/>
    <mergeCell ref="Q249:AI249"/>
    <mergeCell ref="AK249:BG249"/>
    <mergeCell ref="B250:O250"/>
    <mergeCell ref="D251:O251"/>
    <mergeCell ref="Q251:V251"/>
    <mergeCell ref="X251:AD251"/>
    <mergeCell ref="AG251:AO251"/>
    <mergeCell ref="AR251:AY251"/>
    <mergeCell ref="D252:O252"/>
    <mergeCell ref="Q252:V252"/>
    <mergeCell ref="X252:AD252"/>
    <mergeCell ref="AG252:AO252"/>
    <mergeCell ref="AR252:AY252"/>
    <mergeCell ref="D253:AX253"/>
    <mergeCell ref="B254:BG254"/>
    <mergeCell ref="B255:Y255"/>
    <mergeCell ref="AA255:AP255"/>
    <mergeCell ref="AR255:BG255"/>
    <mergeCell ref="B256:Y256"/>
    <mergeCell ref="AA256:AP256"/>
    <mergeCell ref="AR256:BG256"/>
    <mergeCell ref="B258:AM258"/>
    <mergeCell ref="C259:BG259"/>
    <mergeCell ref="B260:O260"/>
    <mergeCell ref="Q260:AI260"/>
    <mergeCell ref="AK260:BG260"/>
    <mergeCell ref="B261:O261"/>
    <mergeCell ref="Q261:AI261"/>
    <mergeCell ref="AK261:BG261"/>
    <mergeCell ref="B262:O262"/>
    <mergeCell ref="D263:O263"/>
    <mergeCell ref="Q263:V263"/>
    <mergeCell ref="X263:AD263"/>
    <mergeCell ref="AG263:AO263"/>
    <mergeCell ref="AR263:AY263"/>
    <mergeCell ref="D264:O264"/>
    <mergeCell ref="Q264:V264"/>
    <mergeCell ref="X264:AD264"/>
    <mergeCell ref="AG264:AO264"/>
    <mergeCell ref="AR264:AY264"/>
    <mergeCell ref="D265:AX265"/>
    <mergeCell ref="B266:BG266"/>
    <mergeCell ref="B267:Y267"/>
    <mergeCell ref="AA267:AP267"/>
    <mergeCell ref="AR267:BG267"/>
    <mergeCell ref="B268:Y268"/>
    <mergeCell ref="AA268:AP268"/>
    <mergeCell ref="AR268:BG268"/>
    <mergeCell ref="B270:AM270"/>
    <mergeCell ref="C271:BG271"/>
    <mergeCell ref="B272:O272"/>
    <mergeCell ref="Q272:AI272"/>
    <mergeCell ref="AK272:BG272"/>
    <mergeCell ref="B273:O273"/>
    <mergeCell ref="Q273:AI273"/>
    <mergeCell ref="AK273:BG273"/>
    <mergeCell ref="B274:O274"/>
    <mergeCell ref="D275:O275"/>
    <mergeCell ref="Q275:V275"/>
    <mergeCell ref="X275:AD275"/>
    <mergeCell ref="AG275:AO275"/>
    <mergeCell ref="AR275:AY275"/>
    <mergeCell ref="D276:O276"/>
    <mergeCell ref="Q276:V276"/>
    <mergeCell ref="X276:AD276"/>
    <mergeCell ref="AG276:AO276"/>
    <mergeCell ref="AR276:AY276"/>
    <mergeCell ref="D277:AX277"/>
    <mergeCell ref="B278:BG278"/>
    <mergeCell ref="B279:Y279"/>
    <mergeCell ref="AA279:AP279"/>
    <mergeCell ref="AR279:BG279"/>
    <mergeCell ref="B280:Y280"/>
    <mergeCell ref="AA280:AP280"/>
    <mergeCell ref="AR280:BG280"/>
    <mergeCell ref="B282:AM282"/>
    <mergeCell ref="C283:BG283"/>
    <mergeCell ref="B284:O284"/>
    <mergeCell ref="Q284:AI284"/>
    <mergeCell ref="AK284:BG284"/>
    <mergeCell ref="B285:O285"/>
    <mergeCell ref="Q285:AI285"/>
    <mergeCell ref="AK285:BG285"/>
    <mergeCell ref="B286:O286"/>
    <mergeCell ref="B294:AM294"/>
    <mergeCell ref="D287:O287"/>
    <mergeCell ref="Q287:V287"/>
    <mergeCell ref="X287:AD287"/>
    <mergeCell ref="AG287:AO287"/>
    <mergeCell ref="AR287:AY287"/>
    <mergeCell ref="D288:O288"/>
    <mergeCell ref="Q288:V288"/>
    <mergeCell ref="X288:AD288"/>
    <mergeCell ref="AG288:AO288"/>
    <mergeCell ref="AR288:AY288"/>
    <mergeCell ref="D289:AX289"/>
    <mergeCell ref="B290:BG290"/>
    <mergeCell ref="B291:Y291"/>
    <mergeCell ref="AA291:AP291"/>
    <mergeCell ref="AR291:BG291"/>
    <mergeCell ref="B292:Y292"/>
    <mergeCell ref="AA292:AP292"/>
    <mergeCell ref="AR292:BG292"/>
  </mergeCells>
  <pageMargins left="0.43" right="0.2" top="0.49" bottom="0.53" header="0.3" footer="0.3"/>
  <pageSetup paperSize="9" orientation="portrait" verticalDpi="598" r:id="rId1"/>
  <rowBreaks count="11" manualBreakCount="11">
    <brk id="47" max="16383" man="1"/>
    <brk id="94" max="16383" man="1"/>
    <brk id="142" max="16383" man="1"/>
    <brk id="296" max="16383" man="1"/>
    <brk id="317" max="16383" man="1"/>
    <brk id="436" max="16383" man="1"/>
    <brk id="455" max="16383" man="1"/>
    <brk id="515" max="16383" man="1"/>
    <brk id="571" max="16383" man="1"/>
    <brk id="613" max="16383" man="1"/>
    <brk id="6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7" r:id="rId4" name="Option Button 33">
              <controlPr locked="0" defaultSize="0" autoFill="0" autoLine="0" autoPict="0">
                <anchor moveWithCells="1" sizeWithCells="1">
                  <from>
                    <xdr:col>4</xdr:col>
                    <xdr:colOff>57150</xdr:colOff>
                    <xdr:row>97</xdr:row>
                    <xdr:rowOff>152400</xdr:rowOff>
                  </from>
                  <to>
                    <xdr:col>6</xdr:col>
                    <xdr:colOff>38100</xdr:colOff>
                    <xdr:row>99</xdr:row>
                    <xdr:rowOff>9525</xdr:rowOff>
                  </to>
                </anchor>
              </controlPr>
            </control>
          </mc:Choice>
        </mc:AlternateContent>
        <mc:AlternateContent xmlns:mc="http://schemas.openxmlformats.org/markup-compatibility/2006">
          <mc:Choice Requires="x14">
            <control shapeId="1058" r:id="rId5" name="Option Button 34">
              <controlPr locked="0" defaultSize="0" autoFill="0" autoLine="0" autoPict="0">
                <anchor moveWithCells="1" sizeWithCells="1">
                  <from>
                    <xdr:col>4</xdr:col>
                    <xdr:colOff>57150</xdr:colOff>
                    <xdr:row>99</xdr:row>
                    <xdr:rowOff>0</xdr:rowOff>
                  </from>
                  <to>
                    <xdr:col>6</xdr:col>
                    <xdr:colOff>76200</xdr:colOff>
                    <xdr:row>99</xdr:row>
                    <xdr:rowOff>190500</xdr:rowOff>
                  </to>
                </anchor>
              </controlPr>
            </control>
          </mc:Choice>
        </mc:AlternateContent>
        <mc:AlternateContent xmlns:mc="http://schemas.openxmlformats.org/markup-compatibility/2006">
          <mc:Choice Requires="x14">
            <control shapeId="1078" r:id="rId6" name="Group Box 54">
              <controlPr defaultSize="0" autoFill="0" autoPict="0">
                <anchor moveWithCells="1" sizeWithCells="1">
                  <from>
                    <xdr:col>2</xdr:col>
                    <xdr:colOff>76200</xdr:colOff>
                    <xdr:row>362</xdr:row>
                    <xdr:rowOff>57150</xdr:rowOff>
                  </from>
                  <to>
                    <xdr:col>17</xdr:col>
                    <xdr:colOff>19050</xdr:colOff>
                    <xdr:row>367</xdr:row>
                    <xdr:rowOff>0</xdr:rowOff>
                  </to>
                </anchor>
              </controlPr>
            </control>
          </mc:Choice>
        </mc:AlternateContent>
        <mc:AlternateContent xmlns:mc="http://schemas.openxmlformats.org/markup-compatibility/2006">
          <mc:Choice Requires="x14">
            <control shapeId="1079" r:id="rId7" name="Option Button 55">
              <controlPr locked="0" defaultSize="0" autoFill="0" autoLine="0" autoPict="0">
                <anchor moveWithCells="1" sizeWithCells="1">
                  <from>
                    <xdr:col>4</xdr:col>
                    <xdr:colOff>66675</xdr:colOff>
                    <xdr:row>364</xdr:row>
                    <xdr:rowOff>152400</xdr:rowOff>
                  </from>
                  <to>
                    <xdr:col>7</xdr:col>
                    <xdr:colOff>57150</xdr:colOff>
                    <xdr:row>366</xdr:row>
                    <xdr:rowOff>9525</xdr:rowOff>
                  </to>
                </anchor>
              </controlPr>
            </control>
          </mc:Choice>
        </mc:AlternateContent>
        <mc:AlternateContent xmlns:mc="http://schemas.openxmlformats.org/markup-compatibility/2006">
          <mc:Choice Requires="x14">
            <control shapeId="1080" r:id="rId8" name="Option Button 56">
              <controlPr locked="0" defaultSize="0" autoFill="0" autoLine="0" autoPict="0">
                <anchor moveWithCells="1" sizeWithCells="1">
                  <from>
                    <xdr:col>7</xdr:col>
                    <xdr:colOff>57150</xdr:colOff>
                    <xdr:row>364</xdr:row>
                    <xdr:rowOff>152400</xdr:rowOff>
                  </from>
                  <to>
                    <xdr:col>10</xdr:col>
                    <xdr:colOff>38100</xdr:colOff>
                    <xdr:row>366</xdr:row>
                    <xdr:rowOff>9525</xdr:rowOff>
                  </to>
                </anchor>
              </controlPr>
            </control>
          </mc:Choice>
        </mc:AlternateContent>
        <mc:AlternateContent xmlns:mc="http://schemas.openxmlformats.org/markup-compatibility/2006">
          <mc:Choice Requires="x14">
            <control shapeId="1081" r:id="rId9" name="Option Button 57">
              <controlPr locked="0" defaultSize="0" autoFill="0" autoLine="0" autoPict="0">
                <anchor moveWithCells="1" sizeWithCells="1">
                  <from>
                    <xdr:col>11</xdr:col>
                    <xdr:colOff>38100</xdr:colOff>
                    <xdr:row>364</xdr:row>
                    <xdr:rowOff>152400</xdr:rowOff>
                  </from>
                  <to>
                    <xdr:col>14</xdr:col>
                    <xdr:colOff>28575</xdr:colOff>
                    <xdr:row>366</xdr:row>
                    <xdr:rowOff>9525</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31</xdr:col>
                    <xdr:colOff>38100</xdr:colOff>
                    <xdr:row>464</xdr:row>
                    <xdr:rowOff>85725</xdr:rowOff>
                  </from>
                  <to>
                    <xdr:col>33</xdr:col>
                    <xdr:colOff>38100</xdr:colOff>
                    <xdr:row>464</xdr:row>
                    <xdr:rowOff>304800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37</xdr:col>
                    <xdr:colOff>66675</xdr:colOff>
                    <xdr:row>465</xdr:row>
                    <xdr:rowOff>742950</xdr:rowOff>
                  </from>
                  <to>
                    <xdr:col>39</xdr:col>
                    <xdr:colOff>95250</xdr:colOff>
                    <xdr:row>465</xdr:row>
                    <xdr:rowOff>962025</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37</xdr:col>
                    <xdr:colOff>66675</xdr:colOff>
                    <xdr:row>468</xdr:row>
                    <xdr:rowOff>476250</xdr:rowOff>
                  </from>
                  <to>
                    <xdr:col>39</xdr:col>
                    <xdr:colOff>76200</xdr:colOff>
                    <xdr:row>469</xdr:row>
                    <xdr:rowOff>123825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37</xdr:col>
                    <xdr:colOff>76200</xdr:colOff>
                    <xdr:row>466</xdr:row>
                    <xdr:rowOff>476250</xdr:rowOff>
                  </from>
                  <to>
                    <xdr:col>39</xdr:col>
                    <xdr:colOff>95250</xdr:colOff>
                    <xdr:row>466</xdr:row>
                    <xdr:rowOff>685800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37</xdr:col>
                    <xdr:colOff>28575</xdr:colOff>
                    <xdr:row>467</xdr:row>
                    <xdr:rowOff>695325</xdr:rowOff>
                  </from>
                  <to>
                    <xdr:col>39</xdr:col>
                    <xdr:colOff>57150</xdr:colOff>
                    <xdr:row>467</xdr:row>
                    <xdr:rowOff>914400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37</xdr:col>
                    <xdr:colOff>66675</xdr:colOff>
                    <xdr:row>468</xdr:row>
                    <xdr:rowOff>38100</xdr:rowOff>
                  </from>
                  <to>
                    <xdr:col>39</xdr:col>
                    <xdr:colOff>95250</xdr:colOff>
                    <xdr:row>468</xdr:row>
                    <xdr:rowOff>266700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66675</xdr:colOff>
                    <xdr:row>475</xdr:row>
                    <xdr:rowOff>161925</xdr:rowOff>
                  </from>
                  <to>
                    <xdr:col>40</xdr:col>
                    <xdr:colOff>0</xdr:colOff>
                    <xdr:row>475</xdr:row>
                    <xdr:rowOff>400050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37</xdr:col>
                    <xdr:colOff>57150</xdr:colOff>
                    <xdr:row>474</xdr:row>
                    <xdr:rowOff>47625</xdr:rowOff>
                  </from>
                  <to>
                    <xdr:col>39</xdr:col>
                    <xdr:colOff>66675</xdr:colOff>
                    <xdr:row>474</xdr:row>
                    <xdr:rowOff>285750</xdr:rowOff>
                  </to>
                </anchor>
              </controlPr>
            </control>
          </mc:Choice>
        </mc:AlternateContent>
        <mc:AlternateContent xmlns:mc="http://schemas.openxmlformats.org/markup-compatibility/2006">
          <mc:Choice Requires="x14">
            <control shapeId="1105" r:id="rId18" name="Check Box 81">
              <controlPr locked="0" defaultSize="0" autoFill="0" autoLine="0" autoPict="0">
                <anchor moveWithCells="1">
                  <from>
                    <xdr:col>37</xdr:col>
                    <xdr:colOff>57150</xdr:colOff>
                    <xdr:row>476</xdr:row>
                    <xdr:rowOff>342900</xdr:rowOff>
                  </from>
                  <to>
                    <xdr:col>39</xdr:col>
                    <xdr:colOff>66675</xdr:colOff>
                    <xdr:row>476</xdr:row>
                    <xdr:rowOff>581025</xdr:rowOff>
                  </to>
                </anchor>
              </controlPr>
            </control>
          </mc:Choice>
        </mc:AlternateContent>
        <mc:AlternateContent xmlns:mc="http://schemas.openxmlformats.org/markup-compatibility/2006">
          <mc:Choice Requires="x14">
            <control shapeId="1106" r:id="rId19" name="Check Box 82">
              <controlPr locked="0" defaultSize="0" autoFill="0" autoLine="0" autoPict="0">
                <anchor moveWithCells="1">
                  <from>
                    <xdr:col>37</xdr:col>
                    <xdr:colOff>57150</xdr:colOff>
                    <xdr:row>477</xdr:row>
                    <xdr:rowOff>447675</xdr:rowOff>
                  </from>
                  <to>
                    <xdr:col>39</xdr:col>
                    <xdr:colOff>76200</xdr:colOff>
                    <xdr:row>477</xdr:row>
                    <xdr:rowOff>666750</xdr:rowOff>
                  </to>
                </anchor>
              </controlPr>
            </control>
          </mc:Choice>
        </mc:AlternateContent>
        <mc:AlternateContent xmlns:mc="http://schemas.openxmlformats.org/markup-compatibility/2006">
          <mc:Choice Requires="x14">
            <control shapeId="1107" r:id="rId20" name="Check Box 83">
              <controlPr locked="0" defaultSize="0" autoFill="0" autoLine="0" autoPict="0">
                <anchor moveWithCells="1">
                  <from>
                    <xdr:col>37</xdr:col>
                    <xdr:colOff>66675</xdr:colOff>
                    <xdr:row>478</xdr:row>
                    <xdr:rowOff>371475</xdr:rowOff>
                  </from>
                  <to>
                    <xdr:col>40</xdr:col>
                    <xdr:colOff>0</xdr:colOff>
                    <xdr:row>478</xdr:row>
                    <xdr:rowOff>590550</xdr:rowOff>
                  </to>
                </anchor>
              </controlPr>
            </control>
          </mc:Choice>
        </mc:AlternateContent>
        <mc:AlternateContent xmlns:mc="http://schemas.openxmlformats.org/markup-compatibility/2006">
          <mc:Choice Requires="x14">
            <control shapeId="1108" r:id="rId21" name="Check Box 84">
              <controlPr locked="0" defaultSize="0" autoFill="0" autoLine="0" autoPict="0">
                <anchor moveWithCells="1">
                  <from>
                    <xdr:col>37</xdr:col>
                    <xdr:colOff>66675</xdr:colOff>
                    <xdr:row>479</xdr:row>
                    <xdr:rowOff>57150</xdr:rowOff>
                  </from>
                  <to>
                    <xdr:col>39</xdr:col>
                    <xdr:colOff>85725</xdr:colOff>
                    <xdr:row>479</xdr:row>
                    <xdr:rowOff>257175</xdr:rowOff>
                  </to>
                </anchor>
              </controlPr>
            </control>
          </mc:Choice>
        </mc:AlternateContent>
        <mc:AlternateContent xmlns:mc="http://schemas.openxmlformats.org/markup-compatibility/2006">
          <mc:Choice Requires="x14">
            <control shapeId="1109" r:id="rId22" name="Check Box 85">
              <controlPr locked="0" defaultSize="0" autoFill="0" autoLine="0" autoPict="0">
                <anchor moveWithCells="1">
                  <from>
                    <xdr:col>37</xdr:col>
                    <xdr:colOff>66675</xdr:colOff>
                    <xdr:row>480</xdr:row>
                    <xdr:rowOff>19050</xdr:rowOff>
                  </from>
                  <to>
                    <xdr:col>39</xdr:col>
                    <xdr:colOff>85725</xdr:colOff>
                    <xdr:row>480</xdr:row>
                    <xdr:rowOff>247650</xdr:rowOff>
                  </to>
                </anchor>
              </controlPr>
            </control>
          </mc:Choice>
        </mc:AlternateContent>
        <mc:AlternateContent xmlns:mc="http://schemas.openxmlformats.org/markup-compatibility/2006">
          <mc:Choice Requires="x14">
            <control shapeId="1110" r:id="rId23" name="Check Box 86">
              <controlPr locked="0" defaultSize="0" autoFill="0" autoLine="0" autoPict="0">
                <anchor moveWithCells="1">
                  <from>
                    <xdr:col>37</xdr:col>
                    <xdr:colOff>66675</xdr:colOff>
                    <xdr:row>481</xdr:row>
                    <xdr:rowOff>28575</xdr:rowOff>
                  </from>
                  <to>
                    <xdr:col>39</xdr:col>
                    <xdr:colOff>76200</xdr:colOff>
                    <xdr:row>481</xdr:row>
                    <xdr:rowOff>257175</xdr:rowOff>
                  </to>
                </anchor>
              </controlPr>
            </control>
          </mc:Choice>
        </mc:AlternateContent>
        <mc:AlternateContent xmlns:mc="http://schemas.openxmlformats.org/markup-compatibility/2006">
          <mc:Choice Requires="x14">
            <control shapeId="1111" r:id="rId24" name="Check Box 87">
              <controlPr locked="0" defaultSize="0" autoFill="0" autoLine="0" autoPict="0">
                <anchor moveWithCells="1">
                  <from>
                    <xdr:col>37</xdr:col>
                    <xdr:colOff>66675</xdr:colOff>
                    <xdr:row>482</xdr:row>
                    <xdr:rowOff>304800</xdr:rowOff>
                  </from>
                  <to>
                    <xdr:col>39</xdr:col>
                    <xdr:colOff>85725</xdr:colOff>
                    <xdr:row>482</xdr:row>
                    <xdr:rowOff>523875</xdr:rowOff>
                  </to>
                </anchor>
              </controlPr>
            </control>
          </mc:Choice>
        </mc:AlternateContent>
        <mc:AlternateContent xmlns:mc="http://schemas.openxmlformats.org/markup-compatibility/2006">
          <mc:Choice Requires="x14">
            <control shapeId="1112" r:id="rId25" name="Check Box 88">
              <controlPr locked="0" defaultSize="0" autoFill="0" autoLine="0" autoPict="0">
                <anchor moveWithCells="1">
                  <from>
                    <xdr:col>37</xdr:col>
                    <xdr:colOff>66675</xdr:colOff>
                    <xdr:row>487</xdr:row>
                    <xdr:rowOff>342900</xdr:rowOff>
                  </from>
                  <to>
                    <xdr:col>39</xdr:col>
                    <xdr:colOff>76200</xdr:colOff>
                    <xdr:row>487</xdr:row>
                    <xdr:rowOff>552450</xdr:rowOff>
                  </to>
                </anchor>
              </controlPr>
            </control>
          </mc:Choice>
        </mc:AlternateContent>
        <mc:AlternateContent xmlns:mc="http://schemas.openxmlformats.org/markup-compatibility/2006">
          <mc:Choice Requires="x14">
            <control shapeId="1113" r:id="rId26" name="Check Box 89">
              <controlPr locked="0" defaultSize="0" autoFill="0" autoLine="0" autoPict="0">
                <anchor moveWithCells="1">
                  <from>
                    <xdr:col>31</xdr:col>
                    <xdr:colOff>57150</xdr:colOff>
                    <xdr:row>486</xdr:row>
                    <xdr:rowOff>76200</xdr:rowOff>
                  </from>
                  <to>
                    <xdr:col>33</xdr:col>
                    <xdr:colOff>95250</xdr:colOff>
                    <xdr:row>486</xdr:row>
                    <xdr:rowOff>276225</xdr:rowOff>
                  </to>
                </anchor>
              </controlPr>
            </control>
          </mc:Choice>
        </mc:AlternateContent>
        <mc:AlternateContent xmlns:mc="http://schemas.openxmlformats.org/markup-compatibility/2006">
          <mc:Choice Requires="x14">
            <control shapeId="1114" r:id="rId27" name="Check Box 90">
              <controlPr locked="0" defaultSize="0" autoFill="0" autoLine="0" autoPict="0">
                <anchor moveWithCells="1">
                  <from>
                    <xdr:col>37</xdr:col>
                    <xdr:colOff>85725</xdr:colOff>
                    <xdr:row>492</xdr:row>
                    <xdr:rowOff>447675</xdr:rowOff>
                  </from>
                  <to>
                    <xdr:col>40</xdr:col>
                    <xdr:colOff>76200</xdr:colOff>
                    <xdr:row>492</xdr:row>
                    <xdr:rowOff>666750</xdr:rowOff>
                  </to>
                </anchor>
              </controlPr>
            </control>
          </mc:Choice>
        </mc:AlternateContent>
        <mc:AlternateContent xmlns:mc="http://schemas.openxmlformats.org/markup-compatibility/2006">
          <mc:Choice Requires="x14">
            <control shapeId="1122" r:id="rId28" name="Check Box 98">
              <controlPr locked="0" defaultSize="0" autoFill="0" autoLine="0" autoPict="0">
                <anchor moveWithCells="1">
                  <from>
                    <xdr:col>37</xdr:col>
                    <xdr:colOff>85725</xdr:colOff>
                    <xdr:row>488</xdr:row>
                    <xdr:rowOff>180975</xdr:rowOff>
                  </from>
                  <to>
                    <xdr:col>40</xdr:col>
                    <xdr:colOff>76200</xdr:colOff>
                    <xdr:row>488</xdr:row>
                    <xdr:rowOff>400050</xdr:rowOff>
                  </to>
                </anchor>
              </controlPr>
            </control>
          </mc:Choice>
        </mc:AlternateContent>
        <mc:AlternateContent xmlns:mc="http://schemas.openxmlformats.org/markup-compatibility/2006">
          <mc:Choice Requires="x14">
            <control shapeId="1123" r:id="rId29" name="Check Box 99">
              <controlPr locked="0" defaultSize="0" autoFill="0" autoLine="0" autoPict="0">
                <anchor moveWithCells="1">
                  <from>
                    <xdr:col>37</xdr:col>
                    <xdr:colOff>85725</xdr:colOff>
                    <xdr:row>489</xdr:row>
                    <xdr:rowOff>180975</xdr:rowOff>
                  </from>
                  <to>
                    <xdr:col>40</xdr:col>
                    <xdr:colOff>76200</xdr:colOff>
                    <xdr:row>489</xdr:row>
                    <xdr:rowOff>400050</xdr:rowOff>
                  </to>
                </anchor>
              </controlPr>
            </control>
          </mc:Choice>
        </mc:AlternateContent>
        <mc:AlternateContent xmlns:mc="http://schemas.openxmlformats.org/markup-compatibility/2006">
          <mc:Choice Requires="x14">
            <control shapeId="1124" r:id="rId30" name="Check Box 100">
              <controlPr locked="0" defaultSize="0" autoFill="0" autoLine="0" autoPict="0">
                <anchor moveWithCells="1">
                  <from>
                    <xdr:col>37</xdr:col>
                    <xdr:colOff>85725</xdr:colOff>
                    <xdr:row>493</xdr:row>
                    <xdr:rowOff>104775</xdr:rowOff>
                  </from>
                  <to>
                    <xdr:col>40</xdr:col>
                    <xdr:colOff>76200</xdr:colOff>
                    <xdr:row>493</xdr:row>
                    <xdr:rowOff>323850</xdr:rowOff>
                  </to>
                </anchor>
              </controlPr>
            </control>
          </mc:Choice>
        </mc:AlternateContent>
        <mc:AlternateContent xmlns:mc="http://schemas.openxmlformats.org/markup-compatibility/2006">
          <mc:Choice Requires="x14">
            <control shapeId="1125" r:id="rId31" name="Check Box 101">
              <controlPr locked="0" defaultSize="0" autoFill="0" autoLine="0" autoPict="0">
                <anchor moveWithCells="1">
                  <from>
                    <xdr:col>51</xdr:col>
                    <xdr:colOff>28575</xdr:colOff>
                    <xdr:row>501</xdr:row>
                    <xdr:rowOff>142875</xdr:rowOff>
                  </from>
                  <to>
                    <xdr:col>54</xdr:col>
                    <xdr:colOff>19050</xdr:colOff>
                    <xdr:row>501</xdr:row>
                    <xdr:rowOff>371475</xdr:rowOff>
                  </to>
                </anchor>
              </controlPr>
            </control>
          </mc:Choice>
        </mc:AlternateContent>
        <mc:AlternateContent xmlns:mc="http://schemas.openxmlformats.org/markup-compatibility/2006">
          <mc:Choice Requires="x14">
            <control shapeId="1126" r:id="rId32" name="Check Box 102">
              <controlPr locked="0" defaultSize="0" autoFill="0" autoLine="0" autoPict="0">
                <anchor moveWithCells="1">
                  <from>
                    <xdr:col>37</xdr:col>
                    <xdr:colOff>95250</xdr:colOff>
                    <xdr:row>502</xdr:row>
                    <xdr:rowOff>47625</xdr:rowOff>
                  </from>
                  <to>
                    <xdr:col>40</xdr:col>
                    <xdr:colOff>76200</xdr:colOff>
                    <xdr:row>502</xdr:row>
                    <xdr:rowOff>276225</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37</xdr:col>
                    <xdr:colOff>76200</xdr:colOff>
                    <xdr:row>509</xdr:row>
                    <xdr:rowOff>333375</xdr:rowOff>
                  </from>
                  <to>
                    <xdr:col>40</xdr:col>
                    <xdr:colOff>66675</xdr:colOff>
                    <xdr:row>510</xdr:row>
                    <xdr:rowOff>209550</xdr:rowOff>
                  </to>
                </anchor>
              </controlPr>
            </control>
          </mc:Choice>
        </mc:AlternateContent>
        <mc:AlternateContent xmlns:mc="http://schemas.openxmlformats.org/markup-compatibility/2006">
          <mc:Choice Requires="x14">
            <control shapeId="1128" r:id="rId34" name="Check Box 104">
              <controlPr locked="0" defaultSize="0" autoFill="0" autoLine="0" autoPict="0">
                <anchor moveWithCells="1">
                  <from>
                    <xdr:col>37</xdr:col>
                    <xdr:colOff>76200</xdr:colOff>
                    <xdr:row>511</xdr:row>
                    <xdr:rowOff>0</xdr:rowOff>
                  </from>
                  <to>
                    <xdr:col>40</xdr:col>
                    <xdr:colOff>66675</xdr:colOff>
                    <xdr:row>511</xdr:row>
                    <xdr:rowOff>238125</xdr:rowOff>
                  </to>
                </anchor>
              </controlPr>
            </control>
          </mc:Choice>
        </mc:AlternateContent>
        <mc:AlternateContent xmlns:mc="http://schemas.openxmlformats.org/markup-compatibility/2006">
          <mc:Choice Requires="x14">
            <control shapeId="1129" r:id="rId35" name="Check Box 105">
              <controlPr locked="0" defaultSize="0" autoFill="0" autoLine="0" autoPict="0">
                <anchor moveWithCells="1">
                  <from>
                    <xdr:col>37</xdr:col>
                    <xdr:colOff>76200</xdr:colOff>
                    <xdr:row>512</xdr:row>
                    <xdr:rowOff>38100</xdr:rowOff>
                  </from>
                  <to>
                    <xdr:col>40</xdr:col>
                    <xdr:colOff>66675</xdr:colOff>
                    <xdr:row>513</xdr:row>
                    <xdr:rowOff>0</xdr:rowOff>
                  </to>
                </anchor>
              </controlPr>
            </control>
          </mc:Choice>
        </mc:AlternateContent>
        <mc:AlternateContent xmlns:mc="http://schemas.openxmlformats.org/markup-compatibility/2006">
          <mc:Choice Requires="x14">
            <control shapeId="1130" r:id="rId36" name="Check Box 106">
              <controlPr locked="0" defaultSize="0" autoFill="0" autoLine="0" autoPict="0">
                <anchor moveWithCells="1">
                  <from>
                    <xdr:col>37</xdr:col>
                    <xdr:colOff>76200</xdr:colOff>
                    <xdr:row>513</xdr:row>
                    <xdr:rowOff>57150</xdr:rowOff>
                  </from>
                  <to>
                    <xdr:col>40</xdr:col>
                    <xdr:colOff>66675</xdr:colOff>
                    <xdr:row>513</xdr:row>
                    <xdr:rowOff>276225</xdr:rowOff>
                  </to>
                </anchor>
              </controlPr>
            </control>
          </mc:Choice>
        </mc:AlternateContent>
        <mc:AlternateContent xmlns:mc="http://schemas.openxmlformats.org/markup-compatibility/2006">
          <mc:Choice Requires="x14">
            <control shapeId="1132" r:id="rId37" name="Check Box 108">
              <controlPr locked="0" defaultSize="0" autoFill="0" autoLine="0" autoPict="0">
                <anchor moveWithCells="1">
                  <from>
                    <xdr:col>37</xdr:col>
                    <xdr:colOff>66675</xdr:colOff>
                    <xdr:row>483</xdr:row>
                    <xdr:rowOff>257175</xdr:rowOff>
                  </from>
                  <to>
                    <xdr:col>39</xdr:col>
                    <xdr:colOff>95250</xdr:colOff>
                    <xdr:row>483</xdr:row>
                    <xdr:rowOff>485775</xdr:rowOff>
                  </to>
                </anchor>
              </controlPr>
            </control>
          </mc:Choice>
        </mc:AlternateContent>
        <mc:AlternateContent xmlns:mc="http://schemas.openxmlformats.org/markup-compatibility/2006">
          <mc:Choice Requires="x14">
            <control shapeId="1133" r:id="rId38" name="Check Box 109">
              <controlPr locked="0" defaultSize="0" autoFill="0" autoLine="0" autoPict="0">
                <anchor moveWithCells="1">
                  <from>
                    <xdr:col>37</xdr:col>
                    <xdr:colOff>66675</xdr:colOff>
                    <xdr:row>484</xdr:row>
                    <xdr:rowOff>352425</xdr:rowOff>
                  </from>
                  <to>
                    <xdr:col>40</xdr:col>
                    <xdr:colOff>57150</xdr:colOff>
                    <xdr:row>484</xdr:row>
                    <xdr:rowOff>571500</xdr:rowOff>
                  </to>
                </anchor>
              </controlPr>
            </control>
          </mc:Choice>
        </mc:AlternateContent>
        <mc:AlternateContent xmlns:mc="http://schemas.openxmlformats.org/markup-compatibility/2006">
          <mc:Choice Requires="x14">
            <control shapeId="1134" r:id="rId39" name="Check Box 110">
              <controlPr locked="0" defaultSize="0" autoFill="0" autoLine="0" autoPict="0">
                <anchor moveWithCells="1">
                  <from>
                    <xdr:col>51</xdr:col>
                    <xdr:colOff>47625</xdr:colOff>
                    <xdr:row>485</xdr:row>
                    <xdr:rowOff>247650</xdr:rowOff>
                  </from>
                  <to>
                    <xdr:col>54</xdr:col>
                    <xdr:colOff>38100</xdr:colOff>
                    <xdr:row>485</xdr:row>
                    <xdr:rowOff>466725</xdr:rowOff>
                  </to>
                </anchor>
              </controlPr>
            </control>
          </mc:Choice>
        </mc:AlternateContent>
        <mc:AlternateContent xmlns:mc="http://schemas.openxmlformats.org/markup-compatibility/2006">
          <mc:Choice Requires="x14">
            <control shapeId="1135" r:id="rId40" name="Check Box 111">
              <controlPr locked="0" defaultSize="0" autoFill="0" autoLine="0" autoPict="0">
                <anchor moveWithCells="1">
                  <from>
                    <xdr:col>37</xdr:col>
                    <xdr:colOff>76200</xdr:colOff>
                    <xdr:row>470</xdr:row>
                    <xdr:rowOff>342900</xdr:rowOff>
                  </from>
                  <to>
                    <xdr:col>40</xdr:col>
                    <xdr:colOff>9525</xdr:colOff>
                    <xdr:row>470</xdr:row>
                    <xdr:rowOff>581025</xdr:rowOff>
                  </to>
                </anchor>
              </controlPr>
            </control>
          </mc:Choice>
        </mc:AlternateContent>
        <mc:AlternateContent xmlns:mc="http://schemas.openxmlformats.org/markup-compatibility/2006">
          <mc:Choice Requires="x14">
            <control shapeId="1136" r:id="rId41" name="Check Box 112">
              <controlPr locked="0" defaultSize="0" autoFill="0" autoLine="0" autoPict="0">
                <anchor moveWithCells="1">
                  <from>
                    <xdr:col>37</xdr:col>
                    <xdr:colOff>47625</xdr:colOff>
                    <xdr:row>471</xdr:row>
                    <xdr:rowOff>485775</xdr:rowOff>
                  </from>
                  <to>
                    <xdr:col>39</xdr:col>
                    <xdr:colOff>57150</xdr:colOff>
                    <xdr:row>471</xdr:row>
                    <xdr:rowOff>704850</xdr:rowOff>
                  </to>
                </anchor>
              </controlPr>
            </control>
          </mc:Choice>
        </mc:AlternateContent>
        <mc:AlternateContent xmlns:mc="http://schemas.openxmlformats.org/markup-compatibility/2006">
          <mc:Choice Requires="x14">
            <control shapeId="1137" r:id="rId42" name="Check Box 113">
              <controlPr locked="0" defaultSize="0" autoFill="0" autoLine="0" autoPict="0">
                <anchor moveWithCells="1">
                  <from>
                    <xdr:col>37</xdr:col>
                    <xdr:colOff>47625</xdr:colOff>
                    <xdr:row>472</xdr:row>
                    <xdr:rowOff>485775</xdr:rowOff>
                  </from>
                  <to>
                    <xdr:col>39</xdr:col>
                    <xdr:colOff>76200</xdr:colOff>
                    <xdr:row>472</xdr:row>
                    <xdr:rowOff>704850</xdr:rowOff>
                  </to>
                </anchor>
              </controlPr>
            </control>
          </mc:Choice>
        </mc:AlternateContent>
        <mc:AlternateContent xmlns:mc="http://schemas.openxmlformats.org/markup-compatibility/2006">
          <mc:Choice Requires="x14">
            <control shapeId="1138" r:id="rId43" name="Check Box 114">
              <controlPr locked="0" defaultSize="0" autoFill="0" autoLine="0" autoPict="0">
                <anchor moveWithCells="1">
                  <from>
                    <xdr:col>37</xdr:col>
                    <xdr:colOff>57150</xdr:colOff>
                    <xdr:row>473</xdr:row>
                    <xdr:rowOff>476250</xdr:rowOff>
                  </from>
                  <to>
                    <xdr:col>39</xdr:col>
                    <xdr:colOff>85725</xdr:colOff>
                    <xdr:row>473</xdr:row>
                    <xdr:rowOff>704850</xdr:rowOff>
                  </to>
                </anchor>
              </controlPr>
            </control>
          </mc:Choice>
        </mc:AlternateContent>
        <mc:AlternateContent xmlns:mc="http://schemas.openxmlformats.org/markup-compatibility/2006">
          <mc:Choice Requires="x14">
            <control shapeId="1431" r:id="rId44" name="Option Button 407">
              <controlPr defaultSize="0" autoFill="0" autoLine="0" autoPict="0" macro="[0]!selectTIP">
                <anchor moveWithCells="1">
                  <from>
                    <xdr:col>7</xdr:col>
                    <xdr:colOff>104775</xdr:colOff>
                    <xdr:row>26</xdr:row>
                    <xdr:rowOff>0</xdr:rowOff>
                  </from>
                  <to>
                    <xdr:col>10</xdr:col>
                    <xdr:colOff>85725</xdr:colOff>
                    <xdr:row>26</xdr:row>
                    <xdr:rowOff>219075</xdr:rowOff>
                  </to>
                </anchor>
              </controlPr>
            </control>
          </mc:Choice>
        </mc:AlternateContent>
        <mc:AlternateContent xmlns:mc="http://schemas.openxmlformats.org/markup-compatibility/2006">
          <mc:Choice Requires="x14">
            <control shapeId="1433" r:id="rId45" name="Group Box 409">
              <controlPr defaultSize="0" print="0" autoFill="0" autoPict="0">
                <anchor moveWithCells="1" sizeWithCells="1">
                  <from>
                    <xdr:col>7</xdr:col>
                    <xdr:colOff>0</xdr:colOff>
                    <xdr:row>26</xdr:row>
                    <xdr:rowOff>0</xdr:rowOff>
                  </from>
                  <to>
                    <xdr:col>60</xdr:col>
                    <xdr:colOff>19050</xdr:colOff>
                    <xdr:row>27</xdr:row>
                    <xdr:rowOff>0</xdr:rowOff>
                  </to>
                </anchor>
              </controlPr>
            </control>
          </mc:Choice>
        </mc:AlternateContent>
        <mc:AlternateContent xmlns:mc="http://schemas.openxmlformats.org/markup-compatibility/2006">
          <mc:Choice Requires="x14">
            <control shapeId="1438" r:id="rId46" name="Check Box 414">
              <controlPr locked="0" defaultSize="0" autoFill="0" autoLine="0" autoPict="0">
                <anchor moveWithCells="1">
                  <from>
                    <xdr:col>37</xdr:col>
                    <xdr:colOff>85725</xdr:colOff>
                    <xdr:row>490</xdr:row>
                    <xdr:rowOff>76200</xdr:rowOff>
                  </from>
                  <to>
                    <xdr:col>40</xdr:col>
                    <xdr:colOff>76200</xdr:colOff>
                    <xdr:row>490</xdr:row>
                    <xdr:rowOff>285750</xdr:rowOff>
                  </to>
                </anchor>
              </controlPr>
            </control>
          </mc:Choice>
        </mc:AlternateContent>
        <mc:AlternateContent xmlns:mc="http://schemas.openxmlformats.org/markup-compatibility/2006">
          <mc:Choice Requires="x14">
            <control shapeId="1439" r:id="rId47" name="Check Box 415">
              <controlPr locked="0" defaultSize="0" autoFill="0" autoLine="0" autoPict="0">
                <anchor moveWithCells="1">
                  <from>
                    <xdr:col>37</xdr:col>
                    <xdr:colOff>85725</xdr:colOff>
                    <xdr:row>491</xdr:row>
                    <xdr:rowOff>66675</xdr:rowOff>
                  </from>
                  <to>
                    <xdr:col>40</xdr:col>
                    <xdr:colOff>76200</xdr:colOff>
                    <xdr:row>491</xdr:row>
                    <xdr:rowOff>285750</xdr:rowOff>
                  </to>
                </anchor>
              </controlPr>
            </control>
          </mc:Choice>
        </mc:AlternateContent>
        <mc:AlternateContent xmlns:mc="http://schemas.openxmlformats.org/markup-compatibility/2006">
          <mc:Choice Requires="x14">
            <control shapeId="1440" r:id="rId48" name="Check Box 416">
              <controlPr locked="0" defaultSize="0" autoFill="0" autoLine="0" autoPict="0">
                <anchor moveWithCells="1">
                  <from>
                    <xdr:col>37</xdr:col>
                    <xdr:colOff>76200</xdr:colOff>
                    <xdr:row>496</xdr:row>
                    <xdr:rowOff>304800</xdr:rowOff>
                  </from>
                  <to>
                    <xdr:col>40</xdr:col>
                    <xdr:colOff>66675</xdr:colOff>
                    <xdr:row>496</xdr:row>
                    <xdr:rowOff>523875</xdr:rowOff>
                  </to>
                </anchor>
              </controlPr>
            </control>
          </mc:Choice>
        </mc:AlternateContent>
        <mc:AlternateContent xmlns:mc="http://schemas.openxmlformats.org/markup-compatibility/2006">
          <mc:Choice Requires="x14">
            <control shapeId="1461" r:id="rId49" name="Option Button 437">
              <controlPr locked="0" defaultSize="0" autoFill="0" autoLine="0" autoPict="0">
                <anchor moveWithCells="1" sizeWithCells="1">
                  <from>
                    <xdr:col>4</xdr:col>
                    <xdr:colOff>57150</xdr:colOff>
                    <xdr:row>100</xdr:row>
                    <xdr:rowOff>200025</xdr:rowOff>
                  </from>
                  <to>
                    <xdr:col>6</xdr:col>
                    <xdr:colOff>57150</xdr:colOff>
                    <xdr:row>102</xdr:row>
                    <xdr:rowOff>9525</xdr:rowOff>
                  </to>
                </anchor>
              </controlPr>
            </control>
          </mc:Choice>
        </mc:AlternateContent>
        <mc:AlternateContent xmlns:mc="http://schemas.openxmlformats.org/markup-compatibility/2006">
          <mc:Choice Requires="x14">
            <control shapeId="1462" r:id="rId50" name="Check Box 438">
              <controlPr locked="0" defaultSize="0" autoFill="0" autoLine="0" autoPict="0">
                <anchor moveWithCells="1" sizeWithCells="1">
                  <from>
                    <xdr:col>2</xdr:col>
                    <xdr:colOff>38100</xdr:colOff>
                    <xdr:row>97</xdr:row>
                    <xdr:rowOff>0</xdr:rowOff>
                  </from>
                  <to>
                    <xdr:col>5</xdr:col>
                    <xdr:colOff>28575</xdr:colOff>
                    <xdr:row>98</xdr:row>
                    <xdr:rowOff>19050</xdr:rowOff>
                  </to>
                </anchor>
              </controlPr>
            </control>
          </mc:Choice>
        </mc:AlternateContent>
        <mc:AlternateContent xmlns:mc="http://schemas.openxmlformats.org/markup-compatibility/2006">
          <mc:Choice Requires="x14">
            <control shapeId="1463" r:id="rId51" name="Option Button 439">
              <controlPr locked="0" defaultSize="0" autoFill="0" autoLine="0" autoPict="0">
                <anchor moveWithCells="1" sizeWithCells="1">
                  <from>
                    <xdr:col>4</xdr:col>
                    <xdr:colOff>66675</xdr:colOff>
                    <xdr:row>104</xdr:row>
                    <xdr:rowOff>209550</xdr:rowOff>
                  </from>
                  <to>
                    <xdr:col>6</xdr:col>
                    <xdr:colOff>85725</xdr:colOff>
                    <xdr:row>105</xdr:row>
                    <xdr:rowOff>219075</xdr:rowOff>
                  </to>
                </anchor>
              </controlPr>
            </control>
          </mc:Choice>
        </mc:AlternateContent>
        <mc:AlternateContent xmlns:mc="http://schemas.openxmlformats.org/markup-compatibility/2006">
          <mc:Choice Requires="x14">
            <control shapeId="1464" r:id="rId52" name="Option Button 440">
              <controlPr locked="0" defaultSize="0" autoFill="0" autoLine="0" autoPict="0">
                <anchor moveWithCells="1" sizeWithCells="1">
                  <from>
                    <xdr:col>4</xdr:col>
                    <xdr:colOff>57150</xdr:colOff>
                    <xdr:row>100</xdr:row>
                    <xdr:rowOff>0</xdr:rowOff>
                  </from>
                  <to>
                    <xdr:col>6</xdr:col>
                    <xdr:colOff>57150</xdr:colOff>
                    <xdr:row>100</xdr:row>
                    <xdr:rowOff>200025</xdr:rowOff>
                  </to>
                </anchor>
              </controlPr>
            </control>
          </mc:Choice>
        </mc:AlternateContent>
        <mc:AlternateContent xmlns:mc="http://schemas.openxmlformats.org/markup-compatibility/2006">
          <mc:Choice Requires="x14">
            <control shapeId="1465" r:id="rId53" name="Check Box 441">
              <controlPr locked="0" defaultSize="0" autoFill="0" autoLine="0" autoPict="0">
                <anchor moveWithCells="1" sizeWithCells="1">
                  <from>
                    <xdr:col>2</xdr:col>
                    <xdr:colOff>38100</xdr:colOff>
                    <xdr:row>101</xdr:row>
                    <xdr:rowOff>142875</xdr:rowOff>
                  </from>
                  <to>
                    <xdr:col>5</xdr:col>
                    <xdr:colOff>28575</xdr:colOff>
                    <xdr:row>103</xdr:row>
                    <xdr:rowOff>28575</xdr:rowOff>
                  </to>
                </anchor>
              </controlPr>
            </control>
          </mc:Choice>
        </mc:AlternateContent>
        <mc:AlternateContent xmlns:mc="http://schemas.openxmlformats.org/markup-compatibility/2006">
          <mc:Choice Requires="x14">
            <control shapeId="1466" r:id="rId54" name="Option Button 442">
              <controlPr locked="0" defaultSize="0" autoFill="0" autoLine="0" autoPict="0">
                <anchor moveWithCells="1" sizeWithCells="1">
                  <from>
                    <xdr:col>4</xdr:col>
                    <xdr:colOff>66675</xdr:colOff>
                    <xdr:row>103</xdr:row>
                    <xdr:rowOff>9525</xdr:rowOff>
                  </from>
                  <to>
                    <xdr:col>6</xdr:col>
                    <xdr:colOff>95250</xdr:colOff>
                    <xdr:row>103</xdr:row>
                    <xdr:rowOff>219075</xdr:rowOff>
                  </to>
                </anchor>
              </controlPr>
            </control>
          </mc:Choice>
        </mc:AlternateContent>
        <mc:AlternateContent xmlns:mc="http://schemas.openxmlformats.org/markup-compatibility/2006">
          <mc:Choice Requires="x14">
            <control shapeId="1467" r:id="rId55" name="Option Button 443">
              <controlPr locked="0" defaultSize="0" autoFill="0" autoLine="0" autoPict="0">
                <anchor moveWithCells="1" sizeWithCells="1">
                  <from>
                    <xdr:col>4</xdr:col>
                    <xdr:colOff>66675</xdr:colOff>
                    <xdr:row>104</xdr:row>
                    <xdr:rowOff>9525</xdr:rowOff>
                  </from>
                  <to>
                    <xdr:col>6</xdr:col>
                    <xdr:colOff>85725</xdr:colOff>
                    <xdr:row>104</xdr:row>
                    <xdr:rowOff>209550</xdr:rowOff>
                  </to>
                </anchor>
              </controlPr>
            </control>
          </mc:Choice>
        </mc:AlternateContent>
        <mc:AlternateContent xmlns:mc="http://schemas.openxmlformats.org/markup-compatibility/2006">
          <mc:Choice Requires="x14">
            <control shapeId="1469" r:id="rId56" name="Option Button 445">
              <controlPr locked="0" defaultSize="0" autoFill="0" autoLine="0" autoPict="0">
                <anchor moveWithCells="1" sizeWithCells="1">
                  <from>
                    <xdr:col>4</xdr:col>
                    <xdr:colOff>66675</xdr:colOff>
                    <xdr:row>107</xdr:row>
                    <xdr:rowOff>9525</xdr:rowOff>
                  </from>
                  <to>
                    <xdr:col>7</xdr:col>
                    <xdr:colOff>9525</xdr:colOff>
                    <xdr:row>107</xdr:row>
                    <xdr:rowOff>209550</xdr:rowOff>
                  </to>
                </anchor>
              </controlPr>
            </control>
          </mc:Choice>
        </mc:AlternateContent>
        <mc:AlternateContent xmlns:mc="http://schemas.openxmlformats.org/markup-compatibility/2006">
          <mc:Choice Requires="x14">
            <control shapeId="1471" r:id="rId57" name="Option Button 447">
              <controlPr locked="0" defaultSize="0" autoFill="0" autoLine="0" autoPict="0">
                <anchor moveWithCells="1" sizeWithCells="1">
                  <from>
                    <xdr:col>4</xdr:col>
                    <xdr:colOff>76200</xdr:colOff>
                    <xdr:row>106</xdr:row>
                    <xdr:rowOff>9525</xdr:rowOff>
                  </from>
                  <to>
                    <xdr:col>6</xdr:col>
                    <xdr:colOff>76200</xdr:colOff>
                    <xdr:row>106</xdr:row>
                    <xdr:rowOff>200025</xdr:rowOff>
                  </to>
                </anchor>
              </controlPr>
            </control>
          </mc:Choice>
        </mc:AlternateContent>
        <mc:AlternateContent xmlns:mc="http://schemas.openxmlformats.org/markup-compatibility/2006">
          <mc:Choice Requires="x14">
            <control shapeId="1476" r:id="rId58" name="Check Box 452">
              <controlPr locked="0" defaultSize="0" autoFill="0" autoLine="0" autoPict="0">
                <anchor moveWithCells="1" sizeWithCells="1">
                  <from>
                    <xdr:col>2</xdr:col>
                    <xdr:colOff>38100</xdr:colOff>
                    <xdr:row>108</xdr:row>
                    <xdr:rowOff>38100</xdr:rowOff>
                  </from>
                  <to>
                    <xdr:col>4</xdr:col>
                    <xdr:colOff>76200</xdr:colOff>
                    <xdr:row>108</xdr:row>
                    <xdr:rowOff>190500</xdr:rowOff>
                  </to>
                </anchor>
              </controlPr>
            </control>
          </mc:Choice>
        </mc:AlternateContent>
        <mc:AlternateContent xmlns:mc="http://schemas.openxmlformats.org/markup-compatibility/2006">
          <mc:Choice Requires="x14">
            <control shapeId="1478" r:id="rId59" name="Check Box 454">
              <controlPr locked="0" defaultSize="0" autoFill="0" autoLine="0" autoPict="0">
                <anchor moveWithCells="1" sizeWithCells="1">
                  <from>
                    <xdr:col>2</xdr:col>
                    <xdr:colOff>38100</xdr:colOff>
                    <xdr:row>109</xdr:row>
                    <xdr:rowOff>38100</xdr:rowOff>
                  </from>
                  <to>
                    <xdr:col>4</xdr:col>
                    <xdr:colOff>76200</xdr:colOff>
                    <xdr:row>109</xdr:row>
                    <xdr:rowOff>180975</xdr:rowOff>
                  </to>
                </anchor>
              </controlPr>
            </control>
          </mc:Choice>
        </mc:AlternateContent>
        <mc:AlternateContent xmlns:mc="http://schemas.openxmlformats.org/markup-compatibility/2006">
          <mc:Choice Requires="x14">
            <control shapeId="1479" r:id="rId60" name="Check Box 455">
              <controlPr locked="0" defaultSize="0" autoFill="0" autoLine="0" autoPict="0">
                <anchor moveWithCells="1" sizeWithCells="1">
                  <from>
                    <xdr:col>2</xdr:col>
                    <xdr:colOff>38100</xdr:colOff>
                    <xdr:row>110</xdr:row>
                    <xdr:rowOff>28575</xdr:rowOff>
                  </from>
                  <to>
                    <xdr:col>4</xdr:col>
                    <xdr:colOff>76200</xdr:colOff>
                    <xdr:row>110</xdr:row>
                    <xdr:rowOff>180975</xdr:rowOff>
                  </to>
                </anchor>
              </controlPr>
            </control>
          </mc:Choice>
        </mc:AlternateContent>
        <mc:AlternateContent xmlns:mc="http://schemas.openxmlformats.org/markup-compatibility/2006">
          <mc:Choice Requires="x14">
            <control shapeId="1480" r:id="rId61" name="Check Box 456">
              <controlPr locked="0" defaultSize="0" autoFill="0" autoLine="0" autoPict="0">
                <anchor moveWithCells="1" sizeWithCells="1">
                  <from>
                    <xdr:col>2</xdr:col>
                    <xdr:colOff>38100</xdr:colOff>
                    <xdr:row>111</xdr:row>
                    <xdr:rowOff>28575</xdr:rowOff>
                  </from>
                  <to>
                    <xdr:col>4</xdr:col>
                    <xdr:colOff>76200</xdr:colOff>
                    <xdr:row>111</xdr:row>
                    <xdr:rowOff>171450</xdr:rowOff>
                  </to>
                </anchor>
              </controlPr>
            </control>
          </mc:Choice>
        </mc:AlternateContent>
        <mc:AlternateContent xmlns:mc="http://schemas.openxmlformats.org/markup-compatibility/2006">
          <mc:Choice Requires="x14">
            <control shapeId="1481" r:id="rId62" name="Check Box 457">
              <controlPr locked="0" defaultSize="0" autoFill="0" autoLine="0" autoPict="0">
                <anchor moveWithCells="1" sizeWithCells="1">
                  <from>
                    <xdr:col>2</xdr:col>
                    <xdr:colOff>38100</xdr:colOff>
                    <xdr:row>112</xdr:row>
                    <xdr:rowOff>19050</xdr:rowOff>
                  </from>
                  <to>
                    <xdr:col>4</xdr:col>
                    <xdr:colOff>76200</xdr:colOff>
                    <xdr:row>112</xdr:row>
                    <xdr:rowOff>171450</xdr:rowOff>
                  </to>
                </anchor>
              </controlPr>
            </control>
          </mc:Choice>
        </mc:AlternateContent>
        <mc:AlternateContent xmlns:mc="http://schemas.openxmlformats.org/markup-compatibility/2006">
          <mc:Choice Requires="x14">
            <control shapeId="1484" r:id="rId63" name="Check Box 460">
              <controlPr locked="0" defaultSize="0" autoFill="0" autoLine="0" autoPict="0">
                <anchor moveWithCells="1" sizeWithCells="1">
                  <from>
                    <xdr:col>2</xdr:col>
                    <xdr:colOff>38100</xdr:colOff>
                    <xdr:row>113</xdr:row>
                    <xdr:rowOff>200025</xdr:rowOff>
                  </from>
                  <to>
                    <xdr:col>5</xdr:col>
                    <xdr:colOff>28575</xdr:colOff>
                    <xdr:row>115</xdr:row>
                    <xdr:rowOff>57150</xdr:rowOff>
                  </to>
                </anchor>
              </controlPr>
            </control>
          </mc:Choice>
        </mc:AlternateContent>
        <mc:AlternateContent xmlns:mc="http://schemas.openxmlformats.org/markup-compatibility/2006">
          <mc:Choice Requires="x14">
            <control shapeId="1514" r:id="rId64" name="Option Button 490">
              <controlPr locked="0" defaultSize="0" autoFill="0" autoLine="0" autoPict="0">
                <anchor moveWithCells="1" sizeWithCells="1">
                  <from>
                    <xdr:col>4</xdr:col>
                    <xdr:colOff>85725</xdr:colOff>
                    <xdr:row>115</xdr:row>
                    <xdr:rowOff>38100</xdr:rowOff>
                  </from>
                  <to>
                    <xdr:col>6</xdr:col>
                    <xdr:colOff>95250</xdr:colOff>
                    <xdr:row>116</xdr:row>
                    <xdr:rowOff>9525</xdr:rowOff>
                  </to>
                </anchor>
              </controlPr>
            </control>
          </mc:Choice>
        </mc:AlternateContent>
        <mc:AlternateContent xmlns:mc="http://schemas.openxmlformats.org/markup-compatibility/2006">
          <mc:Choice Requires="x14">
            <control shapeId="1515" r:id="rId65" name="Option Button 491">
              <controlPr locked="0" defaultSize="0" autoFill="0" autoLine="0" autoPict="0">
                <anchor moveWithCells="1" sizeWithCells="1">
                  <from>
                    <xdr:col>4</xdr:col>
                    <xdr:colOff>85725</xdr:colOff>
                    <xdr:row>116</xdr:row>
                    <xdr:rowOff>9525</xdr:rowOff>
                  </from>
                  <to>
                    <xdr:col>7</xdr:col>
                    <xdr:colOff>0</xdr:colOff>
                    <xdr:row>117</xdr:row>
                    <xdr:rowOff>9525</xdr:rowOff>
                  </to>
                </anchor>
              </controlPr>
            </control>
          </mc:Choice>
        </mc:AlternateContent>
        <mc:AlternateContent xmlns:mc="http://schemas.openxmlformats.org/markup-compatibility/2006">
          <mc:Choice Requires="x14">
            <control shapeId="1516" r:id="rId66" name="Option Button 492">
              <controlPr locked="0" defaultSize="0" autoFill="0" autoLine="0" autoPict="0">
                <anchor moveWithCells="1" sizeWithCells="1">
                  <from>
                    <xdr:col>4</xdr:col>
                    <xdr:colOff>85725</xdr:colOff>
                    <xdr:row>118</xdr:row>
                    <xdr:rowOff>0</xdr:rowOff>
                  </from>
                  <to>
                    <xdr:col>7</xdr:col>
                    <xdr:colOff>9525</xdr:colOff>
                    <xdr:row>119</xdr:row>
                    <xdr:rowOff>0</xdr:rowOff>
                  </to>
                </anchor>
              </controlPr>
            </control>
          </mc:Choice>
        </mc:AlternateContent>
        <mc:AlternateContent xmlns:mc="http://schemas.openxmlformats.org/markup-compatibility/2006">
          <mc:Choice Requires="x14">
            <control shapeId="1517" r:id="rId67" name="Option Button 493">
              <controlPr locked="0" defaultSize="0" autoFill="0" autoLine="0" autoPict="0">
                <anchor moveWithCells="1" sizeWithCells="1">
                  <from>
                    <xdr:col>4</xdr:col>
                    <xdr:colOff>95250</xdr:colOff>
                    <xdr:row>122</xdr:row>
                    <xdr:rowOff>19050</xdr:rowOff>
                  </from>
                  <to>
                    <xdr:col>7</xdr:col>
                    <xdr:colOff>19050</xdr:colOff>
                    <xdr:row>123</xdr:row>
                    <xdr:rowOff>9525</xdr:rowOff>
                  </to>
                </anchor>
              </controlPr>
            </control>
          </mc:Choice>
        </mc:AlternateContent>
        <mc:AlternateContent xmlns:mc="http://schemas.openxmlformats.org/markup-compatibility/2006">
          <mc:Choice Requires="x14">
            <control shapeId="1518" r:id="rId68" name="Option Button 494">
              <controlPr locked="0" defaultSize="0" autoFill="0" autoLine="0" autoPict="0">
                <anchor moveWithCells="1" sizeWithCells="1">
                  <from>
                    <xdr:col>4</xdr:col>
                    <xdr:colOff>85725</xdr:colOff>
                    <xdr:row>117</xdr:row>
                    <xdr:rowOff>9525</xdr:rowOff>
                  </from>
                  <to>
                    <xdr:col>7</xdr:col>
                    <xdr:colOff>19050</xdr:colOff>
                    <xdr:row>118</xdr:row>
                    <xdr:rowOff>9525</xdr:rowOff>
                  </to>
                </anchor>
              </controlPr>
            </control>
          </mc:Choice>
        </mc:AlternateContent>
        <mc:AlternateContent xmlns:mc="http://schemas.openxmlformats.org/markup-compatibility/2006">
          <mc:Choice Requires="x14">
            <control shapeId="1519" r:id="rId69" name="Check Box 495">
              <controlPr locked="0" defaultSize="0" autoFill="0" autoLine="0" autoPict="0">
                <anchor moveWithCells="1" sizeWithCells="1">
                  <from>
                    <xdr:col>2</xdr:col>
                    <xdr:colOff>38100</xdr:colOff>
                    <xdr:row>118</xdr:row>
                    <xdr:rowOff>161925</xdr:rowOff>
                  </from>
                  <to>
                    <xdr:col>5</xdr:col>
                    <xdr:colOff>28575</xdr:colOff>
                    <xdr:row>120</xdr:row>
                    <xdr:rowOff>19050</xdr:rowOff>
                  </to>
                </anchor>
              </controlPr>
            </control>
          </mc:Choice>
        </mc:AlternateContent>
        <mc:AlternateContent xmlns:mc="http://schemas.openxmlformats.org/markup-compatibility/2006">
          <mc:Choice Requires="x14">
            <control shapeId="1520" r:id="rId70" name="Option Button 496">
              <controlPr locked="0" defaultSize="0" autoFill="0" autoLine="0" autoPict="0">
                <anchor moveWithCells="1" sizeWithCells="1">
                  <from>
                    <xdr:col>4</xdr:col>
                    <xdr:colOff>95250</xdr:colOff>
                    <xdr:row>120</xdr:row>
                    <xdr:rowOff>19050</xdr:rowOff>
                  </from>
                  <to>
                    <xdr:col>7</xdr:col>
                    <xdr:colOff>0</xdr:colOff>
                    <xdr:row>121</xdr:row>
                    <xdr:rowOff>19050</xdr:rowOff>
                  </to>
                </anchor>
              </controlPr>
            </control>
          </mc:Choice>
        </mc:AlternateContent>
        <mc:AlternateContent xmlns:mc="http://schemas.openxmlformats.org/markup-compatibility/2006">
          <mc:Choice Requires="x14">
            <control shapeId="1521" r:id="rId71" name="Option Button 497">
              <controlPr locked="0" defaultSize="0" autoFill="0" autoLine="0" autoPict="0">
                <anchor moveWithCells="1" sizeWithCells="1">
                  <from>
                    <xdr:col>4</xdr:col>
                    <xdr:colOff>95250</xdr:colOff>
                    <xdr:row>121</xdr:row>
                    <xdr:rowOff>38100</xdr:rowOff>
                  </from>
                  <to>
                    <xdr:col>7</xdr:col>
                    <xdr:colOff>9525</xdr:colOff>
                    <xdr:row>122</xdr:row>
                    <xdr:rowOff>19050</xdr:rowOff>
                  </to>
                </anchor>
              </controlPr>
            </control>
          </mc:Choice>
        </mc:AlternateContent>
        <mc:AlternateContent xmlns:mc="http://schemas.openxmlformats.org/markup-compatibility/2006">
          <mc:Choice Requires="x14">
            <control shapeId="1522" r:id="rId72" name="Option Button 498">
              <controlPr locked="0" defaultSize="0" autoFill="0" autoLine="0" autoPict="0">
                <anchor moveWithCells="1" sizeWithCells="1">
                  <from>
                    <xdr:col>4</xdr:col>
                    <xdr:colOff>95250</xdr:colOff>
                    <xdr:row>123</xdr:row>
                    <xdr:rowOff>0</xdr:rowOff>
                  </from>
                  <to>
                    <xdr:col>7</xdr:col>
                    <xdr:colOff>9525</xdr:colOff>
                    <xdr:row>123</xdr:row>
                    <xdr:rowOff>209550</xdr:rowOff>
                  </to>
                </anchor>
              </controlPr>
            </control>
          </mc:Choice>
        </mc:AlternateContent>
        <mc:AlternateContent xmlns:mc="http://schemas.openxmlformats.org/markup-compatibility/2006">
          <mc:Choice Requires="x14">
            <control shapeId="1524" r:id="rId73" name="Option Button 500">
              <controlPr locked="0" defaultSize="0" autoFill="0" autoLine="0" autoPict="0">
                <anchor moveWithCells="1" sizeWithCells="1">
                  <from>
                    <xdr:col>4</xdr:col>
                    <xdr:colOff>95250</xdr:colOff>
                    <xdr:row>124</xdr:row>
                    <xdr:rowOff>9525</xdr:rowOff>
                  </from>
                  <to>
                    <xdr:col>7</xdr:col>
                    <xdr:colOff>19050</xdr:colOff>
                    <xdr:row>125</xdr:row>
                    <xdr:rowOff>0</xdr:rowOff>
                  </to>
                </anchor>
              </controlPr>
            </control>
          </mc:Choice>
        </mc:AlternateContent>
        <mc:AlternateContent xmlns:mc="http://schemas.openxmlformats.org/markup-compatibility/2006">
          <mc:Choice Requires="x14">
            <control shapeId="1527" r:id="rId74" name="Check Box 503">
              <controlPr locked="0" defaultSize="0" autoFill="0" autoLine="0" autoPict="0">
                <anchor moveWithCells="1" sizeWithCells="1">
                  <from>
                    <xdr:col>2</xdr:col>
                    <xdr:colOff>38100</xdr:colOff>
                    <xdr:row>125</xdr:row>
                    <xdr:rowOff>38100</xdr:rowOff>
                  </from>
                  <to>
                    <xdr:col>4</xdr:col>
                    <xdr:colOff>76200</xdr:colOff>
                    <xdr:row>125</xdr:row>
                    <xdr:rowOff>190500</xdr:rowOff>
                  </to>
                </anchor>
              </controlPr>
            </control>
          </mc:Choice>
        </mc:AlternateContent>
        <mc:AlternateContent xmlns:mc="http://schemas.openxmlformats.org/markup-compatibility/2006">
          <mc:Choice Requires="x14">
            <control shapeId="1529" r:id="rId75" name="Check Box 505">
              <controlPr locked="0" defaultSize="0" autoFill="0" autoLine="0" autoPict="0">
                <anchor moveWithCells="1" sizeWithCells="1">
                  <from>
                    <xdr:col>2</xdr:col>
                    <xdr:colOff>38100</xdr:colOff>
                    <xdr:row>126</xdr:row>
                    <xdr:rowOff>57150</xdr:rowOff>
                  </from>
                  <to>
                    <xdr:col>4</xdr:col>
                    <xdr:colOff>76200</xdr:colOff>
                    <xdr:row>126</xdr:row>
                    <xdr:rowOff>209550</xdr:rowOff>
                  </to>
                </anchor>
              </controlPr>
            </control>
          </mc:Choice>
        </mc:AlternateContent>
        <mc:AlternateContent xmlns:mc="http://schemas.openxmlformats.org/markup-compatibility/2006">
          <mc:Choice Requires="x14">
            <control shapeId="1530" r:id="rId76" name="Check Box 506">
              <controlPr locked="0" defaultSize="0" autoFill="0" autoLine="0" autoPict="0">
                <anchor moveWithCells="1" sizeWithCells="1">
                  <from>
                    <xdr:col>2</xdr:col>
                    <xdr:colOff>38100</xdr:colOff>
                    <xdr:row>127</xdr:row>
                    <xdr:rowOff>57150</xdr:rowOff>
                  </from>
                  <to>
                    <xdr:col>4</xdr:col>
                    <xdr:colOff>76200</xdr:colOff>
                    <xdr:row>127</xdr:row>
                    <xdr:rowOff>200025</xdr:rowOff>
                  </to>
                </anchor>
              </controlPr>
            </control>
          </mc:Choice>
        </mc:AlternateContent>
        <mc:AlternateContent xmlns:mc="http://schemas.openxmlformats.org/markup-compatibility/2006">
          <mc:Choice Requires="x14">
            <control shapeId="1531" r:id="rId77" name="Check Box 507">
              <controlPr locked="0" defaultSize="0" autoFill="0" autoLine="0" autoPict="0">
                <anchor moveWithCells="1" sizeWithCells="1">
                  <from>
                    <xdr:col>2</xdr:col>
                    <xdr:colOff>38100</xdr:colOff>
                    <xdr:row>128</xdr:row>
                    <xdr:rowOff>47625</xdr:rowOff>
                  </from>
                  <to>
                    <xdr:col>4</xdr:col>
                    <xdr:colOff>76200</xdr:colOff>
                    <xdr:row>128</xdr:row>
                    <xdr:rowOff>200025</xdr:rowOff>
                  </to>
                </anchor>
              </controlPr>
            </control>
          </mc:Choice>
        </mc:AlternateContent>
        <mc:AlternateContent xmlns:mc="http://schemas.openxmlformats.org/markup-compatibility/2006">
          <mc:Choice Requires="x14">
            <control shapeId="1532" r:id="rId78" name="Check Box 508">
              <controlPr locked="0" defaultSize="0" autoFill="0" autoLine="0" autoPict="0">
                <anchor moveWithCells="1" sizeWithCells="1">
                  <from>
                    <xdr:col>2</xdr:col>
                    <xdr:colOff>38100</xdr:colOff>
                    <xdr:row>129</xdr:row>
                    <xdr:rowOff>47625</xdr:rowOff>
                  </from>
                  <to>
                    <xdr:col>4</xdr:col>
                    <xdr:colOff>76200</xdr:colOff>
                    <xdr:row>129</xdr:row>
                    <xdr:rowOff>190500</xdr:rowOff>
                  </to>
                </anchor>
              </controlPr>
            </control>
          </mc:Choice>
        </mc:AlternateContent>
        <mc:AlternateContent xmlns:mc="http://schemas.openxmlformats.org/markup-compatibility/2006">
          <mc:Choice Requires="x14">
            <control shapeId="1536" r:id="rId79" name="Group Box 512">
              <controlPr defaultSize="0" print="0" autoFill="0" autoPict="0">
                <anchor moveWithCells="1">
                  <from>
                    <xdr:col>0</xdr:col>
                    <xdr:colOff>0</xdr:colOff>
                    <xdr:row>114</xdr:row>
                    <xdr:rowOff>0</xdr:rowOff>
                  </from>
                  <to>
                    <xdr:col>61</xdr:col>
                    <xdr:colOff>0</xdr:colOff>
                    <xdr:row>130</xdr:row>
                    <xdr:rowOff>9525</xdr:rowOff>
                  </to>
                </anchor>
              </controlPr>
            </control>
          </mc:Choice>
        </mc:AlternateContent>
        <mc:AlternateContent xmlns:mc="http://schemas.openxmlformats.org/markup-compatibility/2006">
          <mc:Choice Requires="x14">
            <control shapeId="1537" r:id="rId80" name="Option Button 513">
              <controlPr defaultSize="0" autoFill="0" autoLine="0" autoPict="0">
                <anchor moveWithCells="1">
                  <from>
                    <xdr:col>4</xdr:col>
                    <xdr:colOff>95250</xdr:colOff>
                    <xdr:row>131</xdr:row>
                    <xdr:rowOff>209550</xdr:rowOff>
                  </from>
                  <to>
                    <xdr:col>7</xdr:col>
                    <xdr:colOff>85725</xdr:colOff>
                    <xdr:row>132</xdr:row>
                    <xdr:rowOff>200025</xdr:rowOff>
                  </to>
                </anchor>
              </controlPr>
            </control>
          </mc:Choice>
        </mc:AlternateContent>
        <mc:AlternateContent xmlns:mc="http://schemas.openxmlformats.org/markup-compatibility/2006">
          <mc:Choice Requires="x14">
            <control shapeId="1538" r:id="rId81" name="Option Button 514">
              <controlPr defaultSize="0" autoFill="0" autoLine="0" autoPict="0">
                <anchor moveWithCells="1">
                  <from>
                    <xdr:col>4</xdr:col>
                    <xdr:colOff>95250</xdr:colOff>
                    <xdr:row>132</xdr:row>
                    <xdr:rowOff>200025</xdr:rowOff>
                  </from>
                  <to>
                    <xdr:col>7</xdr:col>
                    <xdr:colOff>85725</xdr:colOff>
                    <xdr:row>133</xdr:row>
                    <xdr:rowOff>200025</xdr:rowOff>
                  </to>
                </anchor>
              </controlPr>
            </control>
          </mc:Choice>
        </mc:AlternateContent>
        <mc:AlternateContent xmlns:mc="http://schemas.openxmlformats.org/markup-compatibility/2006">
          <mc:Choice Requires="x14">
            <control shapeId="1539" r:id="rId82" name="Option Button 515">
              <controlPr defaultSize="0" autoFill="0" autoLine="0" autoPict="0">
                <anchor moveWithCells="1">
                  <from>
                    <xdr:col>4</xdr:col>
                    <xdr:colOff>95250</xdr:colOff>
                    <xdr:row>133</xdr:row>
                    <xdr:rowOff>200025</xdr:rowOff>
                  </from>
                  <to>
                    <xdr:col>7</xdr:col>
                    <xdr:colOff>85725</xdr:colOff>
                    <xdr:row>134</xdr:row>
                    <xdr:rowOff>200025</xdr:rowOff>
                  </to>
                </anchor>
              </controlPr>
            </control>
          </mc:Choice>
        </mc:AlternateContent>
        <mc:AlternateContent xmlns:mc="http://schemas.openxmlformats.org/markup-compatibility/2006">
          <mc:Choice Requires="x14">
            <control shapeId="1540" r:id="rId83" name="Option Button 516">
              <controlPr defaultSize="0" autoFill="0" autoLine="0" autoPict="0">
                <anchor moveWithCells="1">
                  <from>
                    <xdr:col>4</xdr:col>
                    <xdr:colOff>95250</xdr:colOff>
                    <xdr:row>134</xdr:row>
                    <xdr:rowOff>190500</xdr:rowOff>
                  </from>
                  <to>
                    <xdr:col>7</xdr:col>
                    <xdr:colOff>85725</xdr:colOff>
                    <xdr:row>135</xdr:row>
                    <xdr:rowOff>190500</xdr:rowOff>
                  </to>
                </anchor>
              </controlPr>
            </control>
          </mc:Choice>
        </mc:AlternateContent>
        <mc:AlternateContent xmlns:mc="http://schemas.openxmlformats.org/markup-compatibility/2006">
          <mc:Choice Requires="x14">
            <control shapeId="1541" r:id="rId84" name="Option Button 517">
              <controlPr defaultSize="0" autoFill="0" autoLine="0" autoPict="0">
                <anchor moveWithCells="1">
                  <from>
                    <xdr:col>4</xdr:col>
                    <xdr:colOff>38100</xdr:colOff>
                    <xdr:row>137</xdr:row>
                    <xdr:rowOff>180975</xdr:rowOff>
                  </from>
                  <to>
                    <xdr:col>7</xdr:col>
                    <xdr:colOff>28575</xdr:colOff>
                    <xdr:row>138</xdr:row>
                    <xdr:rowOff>180975</xdr:rowOff>
                  </to>
                </anchor>
              </controlPr>
            </control>
          </mc:Choice>
        </mc:AlternateContent>
        <mc:AlternateContent xmlns:mc="http://schemas.openxmlformats.org/markup-compatibility/2006">
          <mc:Choice Requires="x14">
            <control shapeId="1542" r:id="rId85" name="Option Button 518">
              <controlPr defaultSize="0" autoFill="0" autoLine="0" autoPict="0">
                <anchor moveWithCells="1">
                  <from>
                    <xdr:col>4</xdr:col>
                    <xdr:colOff>38100</xdr:colOff>
                    <xdr:row>138</xdr:row>
                    <xdr:rowOff>180975</xdr:rowOff>
                  </from>
                  <to>
                    <xdr:col>7</xdr:col>
                    <xdr:colOff>28575</xdr:colOff>
                    <xdr:row>139</xdr:row>
                    <xdr:rowOff>180975</xdr:rowOff>
                  </to>
                </anchor>
              </controlPr>
            </control>
          </mc:Choice>
        </mc:AlternateContent>
        <mc:AlternateContent xmlns:mc="http://schemas.openxmlformats.org/markup-compatibility/2006">
          <mc:Choice Requires="x14">
            <control shapeId="1543" r:id="rId86" name="Option Button 519">
              <controlPr defaultSize="0" autoFill="0" autoLine="0" autoPict="0">
                <anchor moveWithCells="1">
                  <from>
                    <xdr:col>6</xdr:col>
                    <xdr:colOff>85725</xdr:colOff>
                    <xdr:row>140</xdr:row>
                    <xdr:rowOff>47625</xdr:rowOff>
                  </from>
                  <to>
                    <xdr:col>9</xdr:col>
                    <xdr:colOff>95250</xdr:colOff>
                    <xdr:row>141</xdr:row>
                    <xdr:rowOff>0</xdr:rowOff>
                  </to>
                </anchor>
              </controlPr>
            </control>
          </mc:Choice>
        </mc:AlternateContent>
        <mc:AlternateContent xmlns:mc="http://schemas.openxmlformats.org/markup-compatibility/2006">
          <mc:Choice Requires="x14">
            <control shapeId="1545" r:id="rId87" name="Option Button 521">
              <controlPr defaultSize="0" autoFill="0" autoLine="0" autoPict="0">
                <anchor moveWithCells="1">
                  <from>
                    <xdr:col>6</xdr:col>
                    <xdr:colOff>85725</xdr:colOff>
                    <xdr:row>141</xdr:row>
                    <xdr:rowOff>0</xdr:rowOff>
                  </from>
                  <to>
                    <xdr:col>9</xdr:col>
                    <xdr:colOff>95250</xdr:colOff>
                    <xdr:row>141</xdr:row>
                    <xdr:rowOff>200025</xdr:rowOff>
                  </to>
                </anchor>
              </controlPr>
            </control>
          </mc:Choice>
        </mc:AlternateContent>
        <mc:AlternateContent xmlns:mc="http://schemas.openxmlformats.org/markup-compatibility/2006">
          <mc:Choice Requires="x14">
            <control shapeId="1546" r:id="rId88" name="Group Box 522">
              <controlPr defaultSize="0" print="0" autoFill="0" autoPict="0">
                <anchor moveWithCells="1">
                  <from>
                    <xdr:col>0</xdr:col>
                    <xdr:colOff>0</xdr:colOff>
                    <xdr:row>131</xdr:row>
                    <xdr:rowOff>190500</xdr:rowOff>
                  </from>
                  <to>
                    <xdr:col>59</xdr:col>
                    <xdr:colOff>85725</xdr:colOff>
                    <xdr:row>135</xdr:row>
                    <xdr:rowOff>190500</xdr:rowOff>
                  </to>
                </anchor>
              </controlPr>
            </control>
          </mc:Choice>
        </mc:AlternateContent>
        <mc:AlternateContent xmlns:mc="http://schemas.openxmlformats.org/markup-compatibility/2006">
          <mc:Choice Requires="x14">
            <control shapeId="1554" r:id="rId89" name="Option Button 530">
              <controlPr defaultSize="0" autoFill="0" autoLine="0" autoPict="0">
                <anchor moveWithCells="1">
                  <from>
                    <xdr:col>4</xdr:col>
                    <xdr:colOff>47625</xdr:colOff>
                    <xdr:row>143</xdr:row>
                    <xdr:rowOff>0</xdr:rowOff>
                  </from>
                  <to>
                    <xdr:col>6</xdr:col>
                    <xdr:colOff>95250</xdr:colOff>
                    <xdr:row>143</xdr:row>
                    <xdr:rowOff>180975</xdr:rowOff>
                  </to>
                </anchor>
              </controlPr>
            </control>
          </mc:Choice>
        </mc:AlternateContent>
        <mc:AlternateContent xmlns:mc="http://schemas.openxmlformats.org/markup-compatibility/2006">
          <mc:Choice Requires="x14">
            <control shapeId="1557" r:id="rId90" name="Option Button 533">
              <controlPr defaultSize="0" autoFill="0" autoLine="0" autoPict="0">
                <anchor moveWithCells="1">
                  <from>
                    <xdr:col>4</xdr:col>
                    <xdr:colOff>47625</xdr:colOff>
                    <xdr:row>144</xdr:row>
                    <xdr:rowOff>19050</xdr:rowOff>
                  </from>
                  <to>
                    <xdr:col>6</xdr:col>
                    <xdr:colOff>95250</xdr:colOff>
                    <xdr:row>144</xdr:row>
                    <xdr:rowOff>200025</xdr:rowOff>
                  </to>
                </anchor>
              </controlPr>
            </control>
          </mc:Choice>
        </mc:AlternateContent>
        <mc:AlternateContent xmlns:mc="http://schemas.openxmlformats.org/markup-compatibility/2006">
          <mc:Choice Requires="x14">
            <control shapeId="1558" r:id="rId91" name="Group Box 534">
              <controlPr defaultSize="0" print="0" autoFill="0" autoPict="0">
                <anchor moveWithCells="1">
                  <from>
                    <xdr:col>0</xdr:col>
                    <xdr:colOff>0</xdr:colOff>
                    <xdr:row>143</xdr:row>
                    <xdr:rowOff>0</xdr:rowOff>
                  </from>
                  <to>
                    <xdr:col>61</xdr:col>
                    <xdr:colOff>9525</xdr:colOff>
                    <xdr:row>145</xdr:row>
                    <xdr:rowOff>0</xdr:rowOff>
                  </to>
                </anchor>
              </controlPr>
            </control>
          </mc:Choice>
        </mc:AlternateContent>
        <mc:AlternateContent xmlns:mc="http://schemas.openxmlformats.org/markup-compatibility/2006">
          <mc:Choice Requires="x14">
            <control shapeId="1560" r:id="rId92" name="Check Box 536">
              <controlPr defaultSize="0" autoFill="0" autoLine="0" autoPict="0">
                <anchor moveWithCells="1">
                  <from>
                    <xdr:col>2</xdr:col>
                    <xdr:colOff>95250</xdr:colOff>
                    <xdr:row>145</xdr:row>
                    <xdr:rowOff>209550</xdr:rowOff>
                  </from>
                  <to>
                    <xdr:col>5</xdr:col>
                    <xdr:colOff>0</xdr:colOff>
                    <xdr:row>146</xdr:row>
                    <xdr:rowOff>209550</xdr:rowOff>
                  </to>
                </anchor>
              </controlPr>
            </control>
          </mc:Choice>
        </mc:AlternateContent>
        <mc:AlternateContent xmlns:mc="http://schemas.openxmlformats.org/markup-compatibility/2006">
          <mc:Choice Requires="x14">
            <control shapeId="1561" r:id="rId93" name="Check Box 537">
              <controlPr defaultSize="0" autoFill="0" autoLine="0" autoPict="0">
                <anchor moveWithCells="1">
                  <from>
                    <xdr:col>2</xdr:col>
                    <xdr:colOff>95250</xdr:colOff>
                    <xdr:row>147</xdr:row>
                    <xdr:rowOff>76200</xdr:rowOff>
                  </from>
                  <to>
                    <xdr:col>5</xdr:col>
                    <xdr:colOff>0</xdr:colOff>
                    <xdr:row>147</xdr:row>
                    <xdr:rowOff>304800</xdr:rowOff>
                  </to>
                </anchor>
              </controlPr>
            </control>
          </mc:Choice>
        </mc:AlternateContent>
        <mc:AlternateContent xmlns:mc="http://schemas.openxmlformats.org/markup-compatibility/2006">
          <mc:Choice Requires="x14">
            <control shapeId="1564" r:id="rId94" name="Check Box 540">
              <controlPr defaultSize="0" autoFill="0" autoLine="0" autoPict="0">
                <anchor moveWithCells="1">
                  <from>
                    <xdr:col>2</xdr:col>
                    <xdr:colOff>95250</xdr:colOff>
                    <xdr:row>148</xdr:row>
                    <xdr:rowOff>95250</xdr:rowOff>
                  </from>
                  <to>
                    <xdr:col>5</xdr:col>
                    <xdr:colOff>85725</xdr:colOff>
                    <xdr:row>148</xdr:row>
                    <xdr:rowOff>295275</xdr:rowOff>
                  </to>
                </anchor>
              </controlPr>
            </control>
          </mc:Choice>
        </mc:AlternateContent>
        <mc:AlternateContent xmlns:mc="http://schemas.openxmlformats.org/markup-compatibility/2006">
          <mc:Choice Requires="x14">
            <control shapeId="1566" r:id="rId95" name="Check Box 542">
              <controlPr defaultSize="0" autoFill="0" autoLine="0" autoPict="0">
                <anchor moveWithCells="1">
                  <from>
                    <xdr:col>2</xdr:col>
                    <xdr:colOff>66675</xdr:colOff>
                    <xdr:row>155</xdr:row>
                    <xdr:rowOff>76200</xdr:rowOff>
                  </from>
                  <to>
                    <xdr:col>4</xdr:col>
                    <xdr:colOff>95250</xdr:colOff>
                    <xdr:row>155</xdr:row>
                    <xdr:rowOff>295275</xdr:rowOff>
                  </to>
                </anchor>
              </controlPr>
            </control>
          </mc:Choice>
        </mc:AlternateContent>
        <mc:AlternateContent xmlns:mc="http://schemas.openxmlformats.org/markup-compatibility/2006">
          <mc:Choice Requires="x14">
            <control shapeId="1570" r:id="rId96" name="Group Box 546">
              <controlPr defaultSize="0" print="0" autoFill="0" autoPict="0">
                <anchor moveWithCells="1">
                  <from>
                    <xdr:col>0</xdr:col>
                    <xdr:colOff>9525</xdr:colOff>
                    <xdr:row>161</xdr:row>
                    <xdr:rowOff>171450</xdr:rowOff>
                  </from>
                  <to>
                    <xdr:col>61</xdr:col>
                    <xdr:colOff>9525</xdr:colOff>
                    <xdr:row>172</xdr:row>
                    <xdr:rowOff>28575</xdr:rowOff>
                  </to>
                </anchor>
              </controlPr>
            </control>
          </mc:Choice>
        </mc:AlternateContent>
        <mc:AlternateContent xmlns:mc="http://schemas.openxmlformats.org/markup-compatibility/2006">
          <mc:Choice Requires="x14">
            <control shapeId="1571" r:id="rId97" name="Button 547">
              <controlPr locked="0" defaultSize="0" print="0" autoFill="0" autoPict="0" macro="[0]!Anexa1">
                <anchor moveWithCells="1">
                  <from>
                    <xdr:col>38</xdr:col>
                    <xdr:colOff>85725</xdr:colOff>
                    <xdr:row>173</xdr:row>
                    <xdr:rowOff>9525</xdr:rowOff>
                  </from>
                  <to>
                    <xdr:col>58</xdr:col>
                    <xdr:colOff>66675</xdr:colOff>
                    <xdr:row>173</xdr:row>
                    <xdr:rowOff>247650</xdr:rowOff>
                  </to>
                </anchor>
              </controlPr>
            </control>
          </mc:Choice>
        </mc:AlternateContent>
        <mc:AlternateContent xmlns:mc="http://schemas.openxmlformats.org/markup-compatibility/2006">
          <mc:Choice Requires="x14">
            <control shapeId="1572" r:id="rId98" name="Check Box S1">
              <controlPr defaultSize="0" autoFill="0" autoLine="0" autoPict="0">
                <anchor moveWithCells="1">
                  <from>
                    <xdr:col>1</xdr:col>
                    <xdr:colOff>19050</xdr:colOff>
                    <xdr:row>299</xdr:row>
                    <xdr:rowOff>9525</xdr:rowOff>
                  </from>
                  <to>
                    <xdr:col>3</xdr:col>
                    <xdr:colOff>19050</xdr:colOff>
                    <xdr:row>299</xdr:row>
                    <xdr:rowOff>228600</xdr:rowOff>
                  </to>
                </anchor>
              </controlPr>
            </control>
          </mc:Choice>
        </mc:AlternateContent>
        <mc:AlternateContent xmlns:mc="http://schemas.openxmlformats.org/markup-compatibility/2006">
          <mc:Choice Requires="x14">
            <control shapeId="1573" r:id="rId99" name="Option Button S11">
              <controlPr locked="0" defaultSize="0" autoFill="0" autoLine="0" autoPict="0" macro="[0]!OptionButton549_Click">
                <anchor moveWithCells="1">
                  <from>
                    <xdr:col>4</xdr:col>
                    <xdr:colOff>66675</xdr:colOff>
                    <xdr:row>300</xdr:row>
                    <xdr:rowOff>9525</xdr:rowOff>
                  </from>
                  <to>
                    <xdr:col>6</xdr:col>
                    <xdr:colOff>57150</xdr:colOff>
                    <xdr:row>300</xdr:row>
                    <xdr:rowOff>228600</xdr:rowOff>
                  </to>
                </anchor>
              </controlPr>
            </control>
          </mc:Choice>
        </mc:AlternateContent>
        <mc:AlternateContent xmlns:mc="http://schemas.openxmlformats.org/markup-compatibility/2006">
          <mc:Choice Requires="x14">
            <control shapeId="1574" r:id="rId100" name="Option Button S12">
              <controlPr defaultSize="0" autoFill="0" autoLine="0" autoPict="0" macro="[0]!OptionButtonS12_Click">
                <anchor moveWithCells="1">
                  <from>
                    <xdr:col>4</xdr:col>
                    <xdr:colOff>66675</xdr:colOff>
                    <xdr:row>301</xdr:row>
                    <xdr:rowOff>47625</xdr:rowOff>
                  </from>
                  <to>
                    <xdr:col>6</xdr:col>
                    <xdr:colOff>66675</xdr:colOff>
                    <xdr:row>301</xdr:row>
                    <xdr:rowOff>266700</xdr:rowOff>
                  </to>
                </anchor>
              </controlPr>
            </control>
          </mc:Choice>
        </mc:AlternateContent>
        <mc:AlternateContent xmlns:mc="http://schemas.openxmlformats.org/markup-compatibility/2006">
          <mc:Choice Requires="x14">
            <control shapeId="1575" r:id="rId101" name="Option Button S13">
              <controlPr defaultSize="0" autoFill="0" autoLine="0" autoPict="0">
                <anchor moveWithCells="1">
                  <from>
                    <xdr:col>4</xdr:col>
                    <xdr:colOff>76200</xdr:colOff>
                    <xdr:row>302</xdr:row>
                    <xdr:rowOff>581025</xdr:rowOff>
                  </from>
                  <to>
                    <xdr:col>6</xdr:col>
                    <xdr:colOff>76200</xdr:colOff>
                    <xdr:row>302</xdr:row>
                    <xdr:rowOff>800100</xdr:rowOff>
                  </to>
                </anchor>
              </controlPr>
            </control>
          </mc:Choice>
        </mc:AlternateContent>
        <mc:AlternateContent xmlns:mc="http://schemas.openxmlformats.org/markup-compatibility/2006">
          <mc:Choice Requires="x14">
            <control shapeId="1576" r:id="rId102" name="Option Button S14">
              <controlPr defaultSize="0" autoFill="0" autoLine="0" autoPict="0">
                <anchor moveWithCells="1">
                  <from>
                    <xdr:col>4</xdr:col>
                    <xdr:colOff>85725</xdr:colOff>
                    <xdr:row>303</xdr:row>
                    <xdr:rowOff>323850</xdr:rowOff>
                  </from>
                  <to>
                    <xdr:col>6</xdr:col>
                    <xdr:colOff>66675</xdr:colOff>
                    <xdr:row>303</xdr:row>
                    <xdr:rowOff>542925</xdr:rowOff>
                  </to>
                </anchor>
              </controlPr>
            </control>
          </mc:Choice>
        </mc:AlternateContent>
        <mc:AlternateContent xmlns:mc="http://schemas.openxmlformats.org/markup-compatibility/2006">
          <mc:Choice Requires="x14">
            <control shapeId="1578" r:id="rId103" name="Check Box S2">
              <controlPr defaultSize="0" autoFill="0" autoLine="0" autoPict="0">
                <anchor moveWithCells="1">
                  <from>
                    <xdr:col>1</xdr:col>
                    <xdr:colOff>19050</xdr:colOff>
                    <xdr:row>305</xdr:row>
                    <xdr:rowOff>95250</xdr:rowOff>
                  </from>
                  <to>
                    <xdr:col>3</xdr:col>
                    <xdr:colOff>19050</xdr:colOff>
                    <xdr:row>305</xdr:row>
                    <xdr:rowOff>304800</xdr:rowOff>
                  </to>
                </anchor>
              </controlPr>
            </control>
          </mc:Choice>
        </mc:AlternateContent>
        <mc:AlternateContent xmlns:mc="http://schemas.openxmlformats.org/markup-compatibility/2006">
          <mc:Choice Requires="x14">
            <control shapeId="1579" r:id="rId104" name="Option Button S21">
              <controlPr defaultSize="0" autoFill="0" autoLine="0" autoPict="0">
                <anchor moveWithCells="1">
                  <from>
                    <xdr:col>4</xdr:col>
                    <xdr:colOff>9525</xdr:colOff>
                    <xdr:row>306</xdr:row>
                    <xdr:rowOff>47625</xdr:rowOff>
                  </from>
                  <to>
                    <xdr:col>7</xdr:col>
                    <xdr:colOff>0</xdr:colOff>
                    <xdr:row>306</xdr:row>
                    <xdr:rowOff>266700</xdr:rowOff>
                  </to>
                </anchor>
              </controlPr>
            </control>
          </mc:Choice>
        </mc:AlternateContent>
        <mc:AlternateContent xmlns:mc="http://schemas.openxmlformats.org/markup-compatibility/2006">
          <mc:Choice Requires="x14">
            <control shapeId="1583" r:id="rId105" name="Option Button S211">
              <controlPr defaultSize="0" autoFill="0" autoLine="0" autoPict="0">
                <anchor moveWithCells="1">
                  <from>
                    <xdr:col>7</xdr:col>
                    <xdr:colOff>47625</xdr:colOff>
                    <xdr:row>307</xdr:row>
                    <xdr:rowOff>161925</xdr:rowOff>
                  </from>
                  <to>
                    <xdr:col>9</xdr:col>
                    <xdr:colOff>95250</xdr:colOff>
                    <xdr:row>307</xdr:row>
                    <xdr:rowOff>381000</xdr:rowOff>
                  </to>
                </anchor>
              </controlPr>
            </control>
          </mc:Choice>
        </mc:AlternateContent>
        <mc:AlternateContent xmlns:mc="http://schemas.openxmlformats.org/markup-compatibility/2006">
          <mc:Choice Requires="x14">
            <control shapeId="1584" r:id="rId106" name="Option Button S212">
              <controlPr defaultSize="0" autoFill="0" autoLine="0" autoPict="0">
                <anchor moveWithCells="1">
                  <from>
                    <xdr:col>7</xdr:col>
                    <xdr:colOff>38100</xdr:colOff>
                    <xdr:row>308</xdr:row>
                    <xdr:rowOff>76200</xdr:rowOff>
                  </from>
                  <to>
                    <xdr:col>9</xdr:col>
                    <xdr:colOff>76200</xdr:colOff>
                    <xdr:row>308</xdr:row>
                    <xdr:rowOff>295275</xdr:rowOff>
                  </to>
                </anchor>
              </controlPr>
            </control>
          </mc:Choice>
        </mc:AlternateContent>
        <mc:AlternateContent xmlns:mc="http://schemas.openxmlformats.org/markup-compatibility/2006">
          <mc:Choice Requires="x14">
            <control shapeId="1585" r:id="rId107" name="Option Button S213">
              <controlPr defaultSize="0" autoFill="0" autoLine="0" autoPict="0">
                <anchor moveWithCells="1">
                  <from>
                    <xdr:col>7</xdr:col>
                    <xdr:colOff>38100</xdr:colOff>
                    <xdr:row>309</xdr:row>
                    <xdr:rowOff>19050</xdr:rowOff>
                  </from>
                  <to>
                    <xdr:col>9</xdr:col>
                    <xdr:colOff>66675</xdr:colOff>
                    <xdr:row>309</xdr:row>
                    <xdr:rowOff>238125</xdr:rowOff>
                  </to>
                </anchor>
              </controlPr>
            </control>
          </mc:Choice>
        </mc:AlternateContent>
        <mc:AlternateContent xmlns:mc="http://schemas.openxmlformats.org/markup-compatibility/2006">
          <mc:Choice Requires="x14">
            <control shapeId="1586" r:id="rId108" name="Option Button S22">
              <controlPr defaultSize="0" autoFill="0" autoLine="0" autoPict="0">
                <anchor moveWithCells="1">
                  <from>
                    <xdr:col>4</xdr:col>
                    <xdr:colOff>47625</xdr:colOff>
                    <xdr:row>310</xdr:row>
                    <xdr:rowOff>38100</xdr:rowOff>
                  </from>
                  <to>
                    <xdr:col>6</xdr:col>
                    <xdr:colOff>85725</xdr:colOff>
                    <xdr:row>310</xdr:row>
                    <xdr:rowOff>257175</xdr:rowOff>
                  </to>
                </anchor>
              </controlPr>
            </control>
          </mc:Choice>
        </mc:AlternateContent>
        <mc:AlternateContent xmlns:mc="http://schemas.openxmlformats.org/markup-compatibility/2006">
          <mc:Choice Requires="x14">
            <control shapeId="1588" r:id="rId109" name="Option Button S221">
              <controlPr defaultSize="0" autoFill="0" autoLine="0" autoPict="0">
                <anchor moveWithCells="1">
                  <from>
                    <xdr:col>7</xdr:col>
                    <xdr:colOff>47625</xdr:colOff>
                    <xdr:row>311</xdr:row>
                    <xdr:rowOff>47625</xdr:rowOff>
                  </from>
                  <to>
                    <xdr:col>9</xdr:col>
                    <xdr:colOff>104775</xdr:colOff>
                    <xdr:row>311</xdr:row>
                    <xdr:rowOff>266700</xdr:rowOff>
                  </to>
                </anchor>
              </controlPr>
            </control>
          </mc:Choice>
        </mc:AlternateContent>
        <mc:AlternateContent xmlns:mc="http://schemas.openxmlformats.org/markup-compatibility/2006">
          <mc:Choice Requires="x14">
            <control shapeId="1589" r:id="rId110" name="Option Button S222">
              <controlPr defaultSize="0" autoFill="0" autoLine="0" autoPict="0">
                <anchor moveWithCells="1">
                  <from>
                    <xdr:col>7</xdr:col>
                    <xdr:colOff>47625</xdr:colOff>
                    <xdr:row>312</xdr:row>
                    <xdr:rowOff>38100</xdr:rowOff>
                  </from>
                  <to>
                    <xdr:col>9</xdr:col>
                    <xdr:colOff>104775</xdr:colOff>
                    <xdr:row>312</xdr:row>
                    <xdr:rowOff>257175</xdr:rowOff>
                  </to>
                </anchor>
              </controlPr>
            </control>
          </mc:Choice>
        </mc:AlternateContent>
        <mc:AlternateContent xmlns:mc="http://schemas.openxmlformats.org/markup-compatibility/2006">
          <mc:Choice Requires="x14">
            <control shapeId="1590" r:id="rId111" name="Option Button S223">
              <controlPr defaultSize="0" autoFill="0" autoLine="0" autoPict="0">
                <anchor moveWithCells="1">
                  <from>
                    <xdr:col>7</xdr:col>
                    <xdr:colOff>38100</xdr:colOff>
                    <xdr:row>313</xdr:row>
                    <xdr:rowOff>9525</xdr:rowOff>
                  </from>
                  <to>
                    <xdr:col>9</xdr:col>
                    <xdr:colOff>95250</xdr:colOff>
                    <xdr:row>313</xdr:row>
                    <xdr:rowOff>238125</xdr:rowOff>
                  </to>
                </anchor>
              </controlPr>
            </control>
          </mc:Choice>
        </mc:AlternateContent>
        <mc:AlternateContent xmlns:mc="http://schemas.openxmlformats.org/markup-compatibility/2006">
          <mc:Choice Requires="x14">
            <control shapeId="1592" r:id="rId112" name="Check Box S3">
              <controlPr defaultSize="0" autoFill="0" autoLine="0" autoPict="0">
                <anchor moveWithCells="1">
                  <from>
                    <xdr:col>1</xdr:col>
                    <xdr:colOff>19050</xdr:colOff>
                    <xdr:row>314</xdr:row>
                    <xdr:rowOff>95250</xdr:rowOff>
                  </from>
                  <to>
                    <xdr:col>3</xdr:col>
                    <xdr:colOff>19050</xdr:colOff>
                    <xdr:row>314</xdr:row>
                    <xdr:rowOff>304800</xdr:rowOff>
                  </to>
                </anchor>
              </controlPr>
            </control>
          </mc:Choice>
        </mc:AlternateContent>
        <mc:AlternateContent xmlns:mc="http://schemas.openxmlformats.org/markup-compatibility/2006">
          <mc:Choice Requires="x14">
            <control shapeId="1600" r:id="rId113" name="Group Box 576">
              <controlPr defaultSize="0" autoFill="0" autoPict="0">
                <anchor moveWithCells="1" sizeWithCells="1">
                  <from>
                    <xdr:col>2</xdr:col>
                    <xdr:colOff>76200</xdr:colOff>
                    <xdr:row>370</xdr:row>
                    <xdr:rowOff>76200</xdr:rowOff>
                  </from>
                  <to>
                    <xdr:col>17</xdr:col>
                    <xdr:colOff>19050</xdr:colOff>
                    <xdr:row>375</xdr:row>
                    <xdr:rowOff>38100</xdr:rowOff>
                  </to>
                </anchor>
              </controlPr>
            </control>
          </mc:Choice>
        </mc:AlternateContent>
        <mc:AlternateContent xmlns:mc="http://schemas.openxmlformats.org/markup-compatibility/2006">
          <mc:Choice Requires="x14">
            <control shapeId="1601" r:id="rId114" name="Option Button 577">
              <controlPr locked="0" defaultSize="0" autoFill="0" autoLine="0" autoPict="0">
                <anchor moveWithCells="1" sizeWithCells="1">
                  <from>
                    <xdr:col>4</xdr:col>
                    <xdr:colOff>66675</xdr:colOff>
                    <xdr:row>373</xdr:row>
                    <xdr:rowOff>152400</xdr:rowOff>
                  </from>
                  <to>
                    <xdr:col>7</xdr:col>
                    <xdr:colOff>57150</xdr:colOff>
                    <xdr:row>374</xdr:row>
                    <xdr:rowOff>209550</xdr:rowOff>
                  </to>
                </anchor>
              </controlPr>
            </control>
          </mc:Choice>
        </mc:AlternateContent>
        <mc:AlternateContent xmlns:mc="http://schemas.openxmlformats.org/markup-compatibility/2006">
          <mc:Choice Requires="x14">
            <control shapeId="1602" r:id="rId115" name="Option Button 578">
              <controlPr locked="0" defaultSize="0" autoFill="0" autoLine="0" autoPict="0">
                <anchor moveWithCells="1" sizeWithCells="1">
                  <from>
                    <xdr:col>7</xdr:col>
                    <xdr:colOff>57150</xdr:colOff>
                    <xdr:row>373</xdr:row>
                    <xdr:rowOff>152400</xdr:rowOff>
                  </from>
                  <to>
                    <xdr:col>10</xdr:col>
                    <xdr:colOff>38100</xdr:colOff>
                    <xdr:row>374</xdr:row>
                    <xdr:rowOff>209550</xdr:rowOff>
                  </to>
                </anchor>
              </controlPr>
            </control>
          </mc:Choice>
        </mc:AlternateContent>
        <mc:AlternateContent xmlns:mc="http://schemas.openxmlformats.org/markup-compatibility/2006">
          <mc:Choice Requires="x14">
            <control shapeId="1603" r:id="rId116" name="Option Button 579">
              <controlPr locked="0" defaultSize="0" autoFill="0" autoLine="0" autoPict="0">
                <anchor moveWithCells="1" sizeWithCells="1">
                  <from>
                    <xdr:col>11</xdr:col>
                    <xdr:colOff>38100</xdr:colOff>
                    <xdr:row>373</xdr:row>
                    <xdr:rowOff>152400</xdr:rowOff>
                  </from>
                  <to>
                    <xdr:col>14</xdr:col>
                    <xdr:colOff>28575</xdr:colOff>
                    <xdr:row>374</xdr:row>
                    <xdr:rowOff>209550</xdr:rowOff>
                  </to>
                </anchor>
              </controlPr>
            </control>
          </mc:Choice>
        </mc:AlternateContent>
        <mc:AlternateContent xmlns:mc="http://schemas.openxmlformats.org/markup-compatibility/2006">
          <mc:Choice Requires="x14">
            <control shapeId="1604" r:id="rId117" name="Check Box 580">
              <controlPr defaultSize="0" autoFill="0" autoLine="0" autoPict="0">
                <anchor moveWithCells="1">
                  <from>
                    <xdr:col>1</xdr:col>
                    <xdr:colOff>57150</xdr:colOff>
                    <xdr:row>377</xdr:row>
                    <xdr:rowOff>9525</xdr:rowOff>
                  </from>
                  <to>
                    <xdr:col>4</xdr:col>
                    <xdr:colOff>47625</xdr:colOff>
                    <xdr:row>377</xdr:row>
                    <xdr:rowOff>238125</xdr:rowOff>
                  </to>
                </anchor>
              </controlPr>
            </control>
          </mc:Choice>
        </mc:AlternateContent>
        <mc:AlternateContent xmlns:mc="http://schemas.openxmlformats.org/markup-compatibility/2006">
          <mc:Choice Requires="x14">
            <control shapeId="1605" r:id="rId118" name="Check Box 581">
              <controlPr defaultSize="0" autoFill="0" autoLine="0" autoPict="0">
                <anchor moveWithCells="1">
                  <from>
                    <xdr:col>12</xdr:col>
                    <xdr:colOff>57150</xdr:colOff>
                    <xdr:row>377</xdr:row>
                    <xdr:rowOff>9525</xdr:rowOff>
                  </from>
                  <to>
                    <xdr:col>15</xdr:col>
                    <xdr:colOff>38100</xdr:colOff>
                    <xdr:row>377</xdr:row>
                    <xdr:rowOff>238125</xdr:rowOff>
                  </to>
                </anchor>
              </controlPr>
            </control>
          </mc:Choice>
        </mc:AlternateContent>
        <mc:AlternateContent xmlns:mc="http://schemas.openxmlformats.org/markup-compatibility/2006">
          <mc:Choice Requires="x14">
            <control shapeId="1606" r:id="rId119" name="Check Box 582">
              <controlPr defaultSize="0" autoFill="0" autoLine="0" autoPict="0">
                <anchor moveWithCells="1">
                  <from>
                    <xdr:col>25</xdr:col>
                    <xdr:colOff>0</xdr:colOff>
                    <xdr:row>377</xdr:row>
                    <xdr:rowOff>9525</xdr:rowOff>
                  </from>
                  <to>
                    <xdr:col>27</xdr:col>
                    <xdr:colOff>114300</xdr:colOff>
                    <xdr:row>377</xdr:row>
                    <xdr:rowOff>238125</xdr:rowOff>
                  </to>
                </anchor>
              </controlPr>
            </control>
          </mc:Choice>
        </mc:AlternateContent>
        <mc:AlternateContent xmlns:mc="http://schemas.openxmlformats.org/markup-compatibility/2006">
          <mc:Choice Requires="x14">
            <control shapeId="1607" r:id="rId120" name="Group Box 583">
              <controlPr defaultSize="0" autoFill="0" autoPict="0">
                <anchor moveWithCells="1" sizeWithCells="1">
                  <from>
                    <xdr:col>2</xdr:col>
                    <xdr:colOff>76200</xdr:colOff>
                    <xdr:row>387</xdr:row>
                    <xdr:rowOff>28575</xdr:rowOff>
                  </from>
                  <to>
                    <xdr:col>17</xdr:col>
                    <xdr:colOff>19050</xdr:colOff>
                    <xdr:row>392</xdr:row>
                    <xdr:rowOff>0</xdr:rowOff>
                  </to>
                </anchor>
              </controlPr>
            </control>
          </mc:Choice>
        </mc:AlternateContent>
        <mc:AlternateContent xmlns:mc="http://schemas.openxmlformats.org/markup-compatibility/2006">
          <mc:Choice Requires="x14">
            <control shapeId="1608" r:id="rId121" name="Option Button 584">
              <controlPr locked="0" defaultSize="0" autoFill="0" autoLine="0" autoPict="0">
                <anchor moveWithCells="1" sizeWithCells="1">
                  <from>
                    <xdr:col>4</xdr:col>
                    <xdr:colOff>66675</xdr:colOff>
                    <xdr:row>390</xdr:row>
                    <xdr:rowOff>0</xdr:rowOff>
                  </from>
                  <to>
                    <xdr:col>7</xdr:col>
                    <xdr:colOff>57150</xdr:colOff>
                    <xdr:row>391</xdr:row>
                    <xdr:rowOff>9525</xdr:rowOff>
                  </to>
                </anchor>
              </controlPr>
            </control>
          </mc:Choice>
        </mc:AlternateContent>
        <mc:AlternateContent xmlns:mc="http://schemas.openxmlformats.org/markup-compatibility/2006">
          <mc:Choice Requires="x14">
            <control shapeId="1609" r:id="rId122" name="Option Button 585">
              <controlPr locked="0" defaultSize="0" autoFill="0" autoLine="0" autoPict="0">
                <anchor moveWithCells="1" sizeWithCells="1">
                  <from>
                    <xdr:col>7</xdr:col>
                    <xdr:colOff>57150</xdr:colOff>
                    <xdr:row>390</xdr:row>
                    <xdr:rowOff>0</xdr:rowOff>
                  </from>
                  <to>
                    <xdr:col>10</xdr:col>
                    <xdr:colOff>38100</xdr:colOff>
                    <xdr:row>391</xdr:row>
                    <xdr:rowOff>9525</xdr:rowOff>
                  </to>
                </anchor>
              </controlPr>
            </control>
          </mc:Choice>
        </mc:AlternateContent>
        <mc:AlternateContent xmlns:mc="http://schemas.openxmlformats.org/markup-compatibility/2006">
          <mc:Choice Requires="x14">
            <control shapeId="1610" r:id="rId123" name="Option Button 586">
              <controlPr locked="0" defaultSize="0" autoFill="0" autoLine="0" autoPict="0">
                <anchor moveWithCells="1" sizeWithCells="1">
                  <from>
                    <xdr:col>11</xdr:col>
                    <xdr:colOff>38100</xdr:colOff>
                    <xdr:row>390</xdr:row>
                    <xdr:rowOff>0</xdr:rowOff>
                  </from>
                  <to>
                    <xdr:col>14</xdr:col>
                    <xdr:colOff>28575</xdr:colOff>
                    <xdr:row>391</xdr:row>
                    <xdr:rowOff>9525</xdr:rowOff>
                  </to>
                </anchor>
              </controlPr>
            </control>
          </mc:Choice>
        </mc:AlternateContent>
        <mc:AlternateContent xmlns:mc="http://schemas.openxmlformats.org/markup-compatibility/2006">
          <mc:Choice Requires="x14">
            <control shapeId="1611" r:id="rId124" name="Button 587">
              <controlPr locked="0" defaultSize="0" print="0" autoFill="0" autoPict="0" macro="[0]!Anexa2">
                <anchor moveWithCells="1">
                  <from>
                    <xdr:col>41</xdr:col>
                    <xdr:colOff>57150</xdr:colOff>
                    <xdr:row>391</xdr:row>
                    <xdr:rowOff>47625</xdr:rowOff>
                  </from>
                  <to>
                    <xdr:col>57</xdr:col>
                    <xdr:colOff>0</xdr:colOff>
                    <xdr:row>393</xdr:row>
                    <xdr:rowOff>57150</xdr:rowOff>
                  </to>
                </anchor>
              </controlPr>
            </control>
          </mc:Choice>
        </mc:AlternateContent>
        <mc:AlternateContent xmlns:mc="http://schemas.openxmlformats.org/markup-compatibility/2006">
          <mc:Choice Requires="x14">
            <control shapeId="1614" r:id="rId125" name="Option Button 590">
              <controlPr defaultSize="0" autoFill="0" autoLine="0" autoPict="0">
                <anchor moveWithCells="1">
                  <from>
                    <xdr:col>57</xdr:col>
                    <xdr:colOff>38100</xdr:colOff>
                    <xdr:row>442</xdr:row>
                    <xdr:rowOff>228600</xdr:rowOff>
                  </from>
                  <to>
                    <xdr:col>59</xdr:col>
                    <xdr:colOff>57150</xdr:colOff>
                    <xdr:row>442</xdr:row>
                    <xdr:rowOff>457200</xdr:rowOff>
                  </to>
                </anchor>
              </controlPr>
            </control>
          </mc:Choice>
        </mc:AlternateContent>
        <mc:AlternateContent xmlns:mc="http://schemas.openxmlformats.org/markup-compatibility/2006">
          <mc:Choice Requires="x14">
            <control shapeId="1615" r:id="rId126" name="Option Button 591">
              <controlPr defaultSize="0" autoFill="0" autoLine="0" autoPict="0">
                <anchor moveWithCells="1">
                  <from>
                    <xdr:col>53</xdr:col>
                    <xdr:colOff>57150</xdr:colOff>
                    <xdr:row>443</xdr:row>
                    <xdr:rowOff>180975</xdr:rowOff>
                  </from>
                  <to>
                    <xdr:col>55</xdr:col>
                    <xdr:colOff>57150</xdr:colOff>
                    <xdr:row>443</xdr:row>
                    <xdr:rowOff>438150</xdr:rowOff>
                  </to>
                </anchor>
              </controlPr>
            </control>
          </mc:Choice>
        </mc:AlternateContent>
        <mc:AlternateContent xmlns:mc="http://schemas.openxmlformats.org/markup-compatibility/2006">
          <mc:Choice Requires="x14">
            <control shapeId="1616" r:id="rId127" name="Option Button 592">
              <controlPr defaultSize="0" autoFill="0" autoLine="0" autoPict="0">
                <anchor moveWithCells="1">
                  <from>
                    <xdr:col>57</xdr:col>
                    <xdr:colOff>38100</xdr:colOff>
                    <xdr:row>443</xdr:row>
                    <xdr:rowOff>209550</xdr:rowOff>
                  </from>
                  <to>
                    <xdr:col>59</xdr:col>
                    <xdr:colOff>19050</xdr:colOff>
                    <xdr:row>443</xdr:row>
                    <xdr:rowOff>428625</xdr:rowOff>
                  </to>
                </anchor>
              </controlPr>
            </control>
          </mc:Choice>
        </mc:AlternateContent>
        <mc:AlternateContent xmlns:mc="http://schemas.openxmlformats.org/markup-compatibility/2006">
          <mc:Choice Requires="x14">
            <control shapeId="1618" r:id="rId128" name="Option Button 594">
              <controlPr defaultSize="0" autoFill="0" autoLine="0" autoPict="0">
                <anchor moveWithCells="1">
                  <from>
                    <xdr:col>57</xdr:col>
                    <xdr:colOff>38100</xdr:colOff>
                    <xdr:row>444</xdr:row>
                    <xdr:rowOff>190500</xdr:rowOff>
                  </from>
                  <to>
                    <xdr:col>59</xdr:col>
                    <xdr:colOff>57150</xdr:colOff>
                    <xdr:row>444</xdr:row>
                    <xdr:rowOff>409575</xdr:rowOff>
                  </to>
                </anchor>
              </controlPr>
            </control>
          </mc:Choice>
        </mc:AlternateContent>
        <mc:AlternateContent xmlns:mc="http://schemas.openxmlformats.org/markup-compatibility/2006">
          <mc:Choice Requires="x14">
            <control shapeId="1622" r:id="rId129" name="Group Box 598">
              <controlPr defaultSize="0" print="0" autoFill="0" autoPict="0">
                <anchor moveWithCells="1">
                  <from>
                    <xdr:col>53</xdr:col>
                    <xdr:colOff>0</xdr:colOff>
                    <xdr:row>442</xdr:row>
                    <xdr:rowOff>9525</xdr:rowOff>
                  </from>
                  <to>
                    <xdr:col>60</xdr:col>
                    <xdr:colOff>0</xdr:colOff>
                    <xdr:row>443</xdr:row>
                    <xdr:rowOff>9525</xdr:rowOff>
                  </to>
                </anchor>
              </controlPr>
            </control>
          </mc:Choice>
        </mc:AlternateContent>
        <mc:AlternateContent xmlns:mc="http://schemas.openxmlformats.org/markup-compatibility/2006">
          <mc:Choice Requires="x14">
            <control shapeId="1624" r:id="rId130" name="Group Box 600">
              <controlPr defaultSize="0" print="0" autoFill="0" autoPict="0">
                <anchor moveWithCells="1">
                  <from>
                    <xdr:col>53</xdr:col>
                    <xdr:colOff>0</xdr:colOff>
                    <xdr:row>443</xdr:row>
                    <xdr:rowOff>9525</xdr:rowOff>
                  </from>
                  <to>
                    <xdr:col>59</xdr:col>
                    <xdr:colOff>95250</xdr:colOff>
                    <xdr:row>443</xdr:row>
                    <xdr:rowOff>714375</xdr:rowOff>
                  </to>
                </anchor>
              </controlPr>
            </control>
          </mc:Choice>
        </mc:AlternateContent>
        <mc:AlternateContent xmlns:mc="http://schemas.openxmlformats.org/markup-compatibility/2006">
          <mc:Choice Requires="x14">
            <control shapeId="1625" r:id="rId131" name="Option Button 601">
              <controlPr defaultSize="0" autoFill="0" autoLine="0" autoPict="0">
                <anchor moveWithCells="1">
                  <from>
                    <xdr:col>53</xdr:col>
                    <xdr:colOff>38100</xdr:colOff>
                    <xdr:row>444</xdr:row>
                    <xdr:rowOff>190500</xdr:rowOff>
                  </from>
                  <to>
                    <xdr:col>56</xdr:col>
                    <xdr:colOff>28575</xdr:colOff>
                    <xdr:row>444</xdr:row>
                    <xdr:rowOff>409575</xdr:rowOff>
                  </to>
                </anchor>
              </controlPr>
            </control>
          </mc:Choice>
        </mc:AlternateContent>
        <mc:AlternateContent xmlns:mc="http://schemas.openxmlformats.org/markup-compatibility/2006">
          <mc:Choice Requires="x14">
            <control shapeId="1627" r:id="rId132" name="Option Button 603">
              <controlPr defaultSize="0" autoFill="0" autoLine="0" autoPict="0">
                <anchor moveWithCells="1">
                  <from>
                    <xdr:col>53</xdr:col>
                    <xdr:colOff>57150</xdr:colOff>
                    <xdr:row>442</xdr:row>
                    <xdr:rowOff>200025</xdr:rowOff>
                  </from>
                  <to>
                    <xdr:col>55</xdr:col>
                    <xdr:colOff>57150</xdr:colOff>
                    <xdr:row>442</xdr:row>
                    <xdr:rowOff>466725</xdr:rowOff>
                  </to>
                </anchor>
              </controlPr>
            </control>
          </mc:Choice>
        </mc:AlternateContent>
        <mc:AlternateContent xmlns:mc="http://schemas.openxmlformats.org/markup-compatibility/2006">
          <mc:Choice Requires="x14">
            <control shapeId="1628" r:id="rId133" name="Option Button 604">
              <controlPr defaultSize="0" autoFill="0" autoLine="0" autoPict="0">
                <anchor moveWithCells="1">
                  <from>
                    <xdr:col>57</xdr:col>
                    <xdr:colOff>28575</xdr:colOff>
                    <xdr:row>445</xdr:row>
                    <xdr:rowOff>200025</xdr:rowOff>
                  </from>
                  <to>
                    <xdr:col>59</xdr:col>
                    <xdr:colOff>47625</xdr:colOff>
                    <xdr:row>445</xdr:row>
                    <xdr:rowOff>428625</xdr:rowOff>
                  </to>
                </anchor>
              </controlPr>
            </control>
          </mc:Choice>
        </mc:AlternateContent>
        <mc:AlternateContent xmlns:mc="http://schemas.openxmlformats.org/markup-compatibility/2006">
          <mc:Choice Requires="x14">
            <control shapeId="1629" r:id="rId134" name="Option Button 605">
              <controlPr defaultSize="0" autoFill="0" autoLine="0" autoPict="0">
                <anchor moveWithCells="1">
                  <from>
                    <xdr:col>53</xdr:col>
                    <xdr:colOff>28575</xdr:colOff>
                    <xdr:row>445</xdr:row>
                    <xdr:rowOff>209550</xdr:rowOff>
                  </from>
                  <to>
                    <xdr:col>56</xdr:col>
                    <xdr:colOff>19050</xdr:colOff>
                    <xdr:row>445</xdr:row>
                    <xdr:rowOff>428625</xdr:rowOff>
                  </to>
                </anchor>
              </controlPr>
            </control>
          </mc:Choice>
        </mc:AlternateContent>
        <mc:AlternateContent xmlns:mc="http://schemas.openxmlformats.org/markup-compatibility/2006">
          <mc:Choice Requires="x14">
            <control shapeId="1630" r:id="rId135" name="Group Box 606">
              <controlPr defaultSize="0" print="0" autoFill="0" autoPict="0">
                <anchor moveWithCells="1">
                  <from>
                    <xdr:col>53</xdr:col>
                    <xdr:colOff>9525</xdr:colOff>
                    <xdr:row>444</xdr:row>
                    <xdr:rowOff>9525</xdr:rowOff>
                  </from>
                  <to>
                    <xdr:col>60</xdr:col>
                    <xdr:colOff>9525</xdr:colOff>
                    <xdr:row>444</xdr:row>
                    <xdr:rowOff>714375</xdr:rowOff>
                  </to>
                </anchor>
              </controlPr>
            </control>
          </mc:Choice>
        </mc:AlternateContent>
        <mc:AlternateContent xmlns:mc="http://schemas.openxmlformats.org/markup-compatibility/2006">
          <mc:Choice Requires="x14">
            <control shapeId="1631" r:id="rId136" name="Option Button 607">
              <controlPr defaultSize="0" autoFill="0" autoLine="0" autoPict="0">
                <anchor moveWithCells="1">
                  <from>
                    <xdr:col>57</xdr:col>
                    <xdr:colOff>38100</xdr:colOff>
                    <xdr:row>446</xdr:row>
                    <xdr:rowOff>190500</xdr:rowOff>
                  </from>
                  <to>
                    <xdr:col>59</xdr:col>
                    <xdr:colOff>57150</xdr:colOff>
                    <xdr:row>446</xdr:row>
                    <xdr:rowOff>419100</xdr:rowOff>
                  </to>
                </anchor>
              </controlPr>
            </control>
          </mc:Choice>
        </mc:AlternateContent>
        <mc:AlternateContent xmlns:mc="http://schemas.openxmlformats.org/markup-compatibility/2006">
          <mc:Choice Requires="x14">
            <control shapeId="1632" r:id="rId137" name="Option Button 608">
              <controlPr defaultSize="0" autoFill="0" autoLine="0" autoPict="0">
                <anchor moveWithCells="1">
                  <from>
                    <xdr:col>53</xdr:col>
                    <xdr:colOff>38100</xdr:colOff>
                    <xdr:row>446</xdr:row>
                    <xdr:rowOff>200025</xdr:rowOff>
                  </from>
                  <to>
                    <xdr:col>56</xdr:col>
                    <xdr:colOff>28575</xdr:colOff>
                    <xdr:row>446</xdr:row>
                    <xdr:rowOff>419100</xdr:rowOff>
                  </to>
                </anchor>
              </controlPr>
            </control>
          </mc:Choice>
        </mc:AlternateContent>
        <mc:AlternateContent xmlns:mc="http://schemas.openxmlformats.org/markup-compatibility/2006">
          <mc:Choice Requires="x14">
            <control shapeId="1633" r:id="rId138" name="Option Button 609">
              <controlPr defaultSize="0" autoFill="0" autoLine="0" autoPict="0">
                <anchor moveWithCells="1">
                  <from>
                    <xdr:col>57</xdr:col>
                    <xdr:colOff>38100</xdr:colOff>
                    <xdr:row>447</xdr:row>
                    <xdr:rowOff>200025</xdr:rowOff>
                  </from>
                  <to>
                    <xdr:col>59</xdr:col>
                    <xdr:colOff>57150</xdr:colOff>
                    <xdr:row>447</xdr:row>
                    <xdr:rowOff>428625</xdr:rowOff>
                  </to>
                </anchor>
              </controlPr>
            </control>
          </mc:Choice>
        </mc:AlternateContent>
        <mc:AlternateContent xmlns:mc="http://schemas.openxmlformats.org/markup-compatibility/2006">
          <mc:Choice Requires="x14">
            <control shapeId="1634" r:id="rId139" name="Option Button 610">
              <controlPr defaultSize="0" autoFill="0" autoLine="0" autoPict="0">
                <anchor moveWithCells="1">
                  <from>
                    <xdr:col>53</xdr:col>
                    <xdr:colOff>38100</xdr:colOff>
                    <xdr:row>447</xdr:row>
                    <xdr:rowOff>209550</xdr:rowOff>
                  </from>
                  <to>
                    <xdr:col>56</xdr:col>
                    <xdr:colOff>28575</xdr:colOff>
                    <xdr:row>447</xdr:row>
                    <xdr:rowOff>428625</xdr:rowOff>
                  </to>
                </anchor>
              </controlPr>
            </control>
          </mc:Choice>
        </mc:AlternateContent>
        <mc:AlternateContent xmlns:mc="http://schemas.openxmlformats.org/markup-compatibility/2006">
          <mc:Choice Requires="x14">
            <control shapeId="1635" r:id="rId140" name="Option Button 611">
              <controlPr defaultSize="0" autoFill="0" autoLine="0" autoPict="0">
                <anchor moveWithCells="1">
                  <from>
                    <xdr:col>57</xdr:col>
                    <xdr:colOff>19050</xdr:colOff>
                    <xdr:row>448</xdr:row>
                    <xdr:rowOff>180975</xdr:rowOff>
                  </from>
                  <to>
                    <xdr:col>59</xdr:col>
                    <xdr:colOff>38100</xdr:colOff>
                    <xdr:row>448</xdr:row>
                    <xdr:rowOff>409575</xdr:rowOff>
                  </to>
                </anchor>
              </controlPr>
            </control>
          </mc:Choice>
        </mc:AlternateContent>
        <mc:AlternateContent xmlns:mc="http://schemas.openxmlformats.org/markup-compatibility/2006">
          <mc:Choice Requires="x14">
            <control shapeId="1636" r:id="rId141" name="Option Button 612">
              <controlPr defaultSize="0" autoFill="0" autoLine="0" autoPict="0">
                <anchor moveWithCells="1">
                  <from>
                    <xdr:col>53</xdr:col>
                    <xdr:colOff>19050</xdr:colOff>
                    <xdr:row>448</xdr:row>
                    <xdr:rowOff>190500</xdr:rowOff>
                  </from>
                  <to>
                    <xdr:col>56</xdr:col>
                    <xdr:colOff>9525</xdr:colOff>
                    <xdr:row>448</xdr:row>
                    <xdr:rowOff>409575</xdr:rowOff>
                  </to>
                </anchor>
              </controlPr>
            </control>
          </mc:Choice>
        </mc:AlternateContent>
        <mc:AlternateContent xmlns:mc="http://schemas.openxmlformats.org/markup-compatibility/2006">
          <mc:Choice Requires="x14">
            <control shapeId="1637" r:id="rId142" name="Option Button 613">
              <controlPr defaultSize="0" autoFill="0" autoLine="0" autoPict="0">
                <anchor moveWithCells="1">
                  <from>
                    <xdr:col>57</xdr:col>
                    <xdr:colOff>28575</xdr:colOff>
                    <xdr:row>449</xdr:row>
                    <xdr:rowOff>219075</xdr:rowOff>
                  </from>
                  <to>
                    <xdr:col>59</xdr:col>
                    <xdr:colOff>47625</xdr:colOff>
                    <xdr:row>449</xdr:row>
                    <xdr:rowOff>438150</xdr:rowOff>
                  </to>
                </anchor>
              </controlPr>
            </control>
          </mc:Choice>
        </mc:AlternateContent>
        <mc:AlternateContent xmlns:mc="http://schemas.openxmlformats.org/markup-compatibility/2006">
          <mc:Choice Requires="x14">
            <control shapeId="1638" r:id="rId143" name="Option Button 614">
              <controlPr defaultSize="0" autoFill="0" autoLine="0" autoPict="0">
                <anchor moveWithCells="1">
                  <from>
                    <xdr:col>53</xdr:col>
                    <xdr:colOff>28575</xdr:colOff>
                    <xdr:row>449</xdr:row>
                    <xdr:rowOff>228600</xdr:rowOff>
                  </from>
                  <to>
                    <xdr:col>56</xdr:col>
                    <xdr:colOff>19050</xdr:colOff>
                    <xdr:row>449</xdr:row>
                    <xdr:rowOff>438150</xdr:rowOff>
                  </to>
                </anchor>
              </controlPr>
            </control>
          </mc:Choice>
        </mc:AlternateContent>
        <mc:AlternateContent xmlns:mc="http://schemas.openxmlformats.org/markup-compatibility/2006">
          <mc:Choice Requires="x14">
            <control shapeId="1639" r:id="rId144" name="Option Button 615">
              <controlPr defaultSize="0" autoFill="0" autoLine="0" autoPict="0">
                <anchor moveWithCells="1">
                  <from>
                    <xdr:col>57</xdr:col>
                    <xdr:colOff>28575</xdr:colOff>
                    <xdr:row>450</xdr:row>
                    <xdr:rowOff>247650</xdr:rowOff>
                  </from>
                  <to>
                    <xdr:col>59</xdr:col>
                    <xdr:colOff>47625</xdr:colOff>
                    <xdr:row>450</xdr:row>
                    <xdr:rowOff>466725</xdr:rowOff>
                  </to>
                </anchor>
              </controlPr>
            </control>
          </mc:Choice>
        </mc:AlternateContent>
        <mc:AlternateContent xmlns:mc="http://schemas.openxmlformats.org/markup-compatibility/2006">
          <mc:Choice Requires="x14">
            <control shapeId="1640" r:id="rId145" name="Option Button 616">
              <controlPr defaultSize="0" autoFill="0" autoLine="0" autoPict="0">
                <anchor moveWithCells="1">
                  <from>
                    <xdr:col>53</xdr:col>
                    <xdr:colOff>28575</xdr:colOff>
                    <xdr:row>450</xdr:row>
                    <xdr:rowOff>257175</xdr:rowOff>
                  </from>
                  <to>
                    <xdr:col>56</xdr:col>
                    <xdr:colOff>19050</xdr:colOff>
                    <xdr:row>450</xdr:row>
                    <xdr:rowOff>466725</xdr:rowOff>
                  </to>
                </anchor>
              </controlPr>
            </control>
          </mc:Choice>
        </mc:AlternateContent>
        <mc:AlternateContent xmlns:mc="http://schemas.openxmlformats.org/markup-compatibility/2006">
          <mc:Choice Requires="x14">
            <control shapeId="1641" r:id="rId146" name="Group Box 617">
              <controlPr defaultSize="0" print="0" autoFill="0" autoPict="0">
                <anchor moveWithCells="1">
                  <from>
                    <xdr:col>53</xdr:col>
                    <xdr:colOff>9525</xdr:colOff>
                    <xdr:row>445</xdr:row>
                    <xdr:rowOff>9525</xdr:rowOff>
                  </from>
                  <to>
                    <xdr:col>60</xdr:col>
                    <xdr:colOff>0</xdr:colOff>
                    <xdr:row>446</xdr:row>
                    <xdr:rowOff>0</xdr:rowOff>
                  </to>
                </anchor>
              </controlPr>
            </control>
          </mc:Choice>
        </mc:AlternateContent>
        <mc:AlternateContent xmlns:mc="http://schemas.openxmlformats.org/markup-compatibility/2006">
          <mc:Choice Requires="x14">
            <control shapeId="1642" r:id="rId147" name="Group Box 618">
              <controlPr defaultSize="0" print="0" autoFill="0" autoPict="0">
                <anchor moveWithCells="1">
                  <from>
                    <xdr:col>53</xdr:col>
                    <xdr:colOff>9525</xdr:colOff>
                    <xdr:row>446</xdr:row>
                    <xdr:rowOff>0</xdr:rowOff>
                  </from>
                  <to>
                    <xdr:col>59</xdr:col>
                    <xdr:colOff>95250</xdr:colOff>
                    <xdr:row>447</xdr:row>
                    <xdr:rowOff>0</xdr:rowOff>
                  </to>
                </anchor>
              </controlPr>
            </control>
          </mc:Choice>
        </mc:AlternateContent>
        <mc:AlternateContent xmlns:mc="http://schemas.openxmlformats.org/markup-compatibility/2006">
          <mc:Choice Requires="x14">
            <control shapeId="1643" r:id="rId148" name="Group Box 619">
              <controlPr defaultSize="0" print="0" autoFill="0" autoPict="0">
                <anchor moveWithCells="1">
                  <from>
                    <xdr:col>53</xdr:col>
                    <xdr:colOff>9525</xdr:colOff>
                    <xdr:row>447</xdr:row>
                    <xdr:rowOff>0</xdr:rowOff>
                  </from>
                  <to>
                    <xdr:col>60</xdr:col>
                    <xdr:colOff>9525</xdr:colOff>
                    <xdr:row>447</xdr:row>
                    <xdr:rowOff>714375</xdr:rowOff>
                  </to>
                </anchor>
              </controlPr>
            </control>
          </mc:Choice>
        </mc:AlternateContent>
        <mc:AlternateContent xmlns:mc="http://schemas.openxmlformats.org/markup-compatibility/2006">
          <mc:Choice Requires="x14">
            <control shapeId="1644" r:id="rId149" name="Group Box 620">
              <controlPr defaultSize="0" print="0" autoFill="0" autoPict="0">
                <anchor moveWithCells="1">
                  <from>
                    <xdr:col>53</xdr:col>
                    <xdr:colOff>9525</xdr:colOff>
                    <xdr:row>447</xdr:row>
                    <xdr:rowOff>714375</xdr:rowOff>
                  </from>
                  <to>
                    <xdr:col>60</xdr:col>
                    <xdr:colOff>9525</xdr:colOff>
                    <xdr:row>448</xdr:row>
                    <xdr:rowOff>714375</xdr:rowOff>
                  </to>
                </anchor>
              </controlPr>
            </control>
          </mc:Choice>
        </mc:AlternateContent>
        <mc:AlternateContent xmlns:mc="http://schemas.openxmlformats.org/markup-compatibility/2006">
          <mc:Choice Requires="x14">
            <control shapeId="1645" r:id="rId150" name="Group Box 621">
              <controlPr defaultSize="0" print="0" autoFill="0" autoPict="0">
                <anchor moveWithCells="1">
                  <from>
                    <xdr:col>53</xdr:col>
                    <xdr:colOff>9525</xdr:colOff>
                    <xdr:row>448</xdr:row>
                    <xdr:rowOff>714375</xdr:rowOff>
                  </from>
                  <to>
                    <xdr:col>59</xdr:col>
                    <xdr:colOff>95250</xdr:colOff>
                    <xdr:row>450</xdr:row>
                    <xdr:rowOff>0</xdr:rowOff>
                  </to>
                </anchor>
              </controlPr>
            </control>
          </mc:Choice>
        </mc:AlternateContent>
        <mc:AlternateContent xmlns:mc="http://schemas.openxmlformats.org/markup-compatibility/2006">
          <mc:Choice Requires="x14">
            <control shapeId="1646" r:id="rId151" name="Check Box 622">
              <controlPr locked="0" defaultSize="0" autoFill="0" autoLine="0" autoPict="0">
                <anchor moveWithCells="1">
                  <from>
                    <xdr:col>37</xdr:col>
                    <xdr:colOff>85725</xdr:colOff>
                    <xdr:row>494</xdr:row>
                    <xdr:rowOff>247650</xdr:rowOff>
                  </from>
                  <to>
                    <xdr:col>40</xdr:col>
                    <xdr:colOff>76200</xdr:colOff>
                    <xdr:row>494</xdr:row>
                    <xdr:rowOff>466725</xdr:rowOff>
                  </to>
                </anchor>
              </controlPr>
            </control>
          </mc:Choice>
        </mc:AlternateContent>
        <mc:AlternateContent xmlns:mc="http://schemas.openxmlformats.org/markup-compatibility/2006">
          <mc:Choice Requires="x14">
            <control shapeId="1648" r:id="rId152" name="Check Box 624">
              <controlPr locked="0" defaultSize="0" autoFill="0" autoLine="0" autoPict="0">
                <anchor moveWithCells="1">
                  <from>
                    <xdr:col>51</xdr:col>
                    <xdr:colOff>47625</xdr:colOff>
                    <xdr:row>495</xdr:row>
                    <xdr:rowOff>342900</xdr:rowOff>
                  </from>
                  <to>
                    <xdr:col>54</xdr:col>
                    <xdr:colOff>38100</xdr:colOff>
                    <xdr:row>495</xdr:row>
                    <xdr:rowOff>561975</xdr:rowOff>
                  </to>
                </anchor>
              </controlPr>
            </control>
          </mc:Choice>
        </mc:AlternateContent>
        <mc:AlternateContent xmlns:mc="http://schemas.openxmlformats.org/markup-compatibility/2006">
          <mc:Choice Requires="x14">
            <control shapeId="1650" r:id="rId153" name="Check Box 626">
              <controlPr locked="0" defaultSize="0" autoFill="0" autoLine="0" autoPict="0">
                <anchor moveWithCells="1">
                  <from>
                    <xdr:col>37</xdr:col>
                    <xdr:colOff>85725</xdr:colOff>
                    <xdr:row>498</xdr:row>
                    <xdr:rowOff>180975</xdr:rowOff>
                  </from>
                  <to>
                    <xdr:col>40</xdr:col>
                    <xdr:colOff>76200</xdr:colOff>
                    <xdr:row>498</xdr:row>
                    <xdr:rowOff>400050</xdr:rowOff>
                  </to>
                </anchor>
              </controlPr>
            </control>
          </mc:Choice>
        </mc:AlternateContent>
        <mc:AlternateContent xmlns:mc="http://schemas.openxmlformats.org/markup-compatibility/2006">
          <mc:Choice Requires="x14">
            <control shapeId="1651" r:id="rId154" name="Check Box 627">
              <controlPr locked="0" defaultSize="0" autoFill="0" autoLine="0" autoPict="0">
                <anchor moveWithCells="1">
                  <from>
                    <xdr:col>37</xdr:col>
                    <xdr:colOff>85725</xdr:colOff>
                    <xdr:row>498</xdr:row>
                    <xdr:rowOff>781050</xdr:rowOff>
                  </from>
                  <to>
                    <xdr:col>40</xdr:col>
                    <xdr:colOff>76200</xdr:colOff>
                    <xdr:row>499</xdr:row>
                    <xdr:rowOff>209550</xdr:rowOff>
                  </to>
                </anchor>
              </controlPr>
            </control>
          </mc:Choice>
        </mc:AlternateContent>
        <mc:AlternateContent xmlns:mc="http://schemas.openxmlformats.org/markup-compatibility/2006">
          <mc:Choice Requires="x14">
            <control shapeId="1652" r:id="rId155" name="Check Box 628">
              <controlPr locked="0" defaultSize="0" autoFill="0" autoLine="0" autoPict="0">
                <anchor moveWithCells="1">
                  <from>
                    <xdr:col>37</xdr:col>
                    <xdr:colOff>85725</xdr:colOff>
                    <xdr:row>500</xdr:row>
                    <xdr:rowOff>190500</xdr:rowOff>
                  </from>
                  <to>
                    <xdr:col>40</xdr:col>
                    <xdr:colOff>76200</xdr:colOff>
                    <xdr:row>500</xdr:row>
                    <xdr:rowOff>409575</xdr:rowOff>
                  </to>
                </anchor>
              </controlPr>
            </control>
          </mc:Choice>
        </mc:AlternateContent>
        <mc:AlternateContent xmlns:mc="http://schemas.openxmlformats.org/markup-compatibility/2006">
          <mc:Choice Requires="x14">
            <control shapeId="1653" r:id="rId156" name="Check Box 629">
              <controlPr locked="0" defaultSize="0" autoFill="0" autoLine="0" autoPict="0">
                <anchor moveWithCells="1">
                  <from>
                    <xdr:col>51</xdr:col>
                    <xdr:colOff>28575</xdr:colOff>
                    <xdr:row>503</xdr:row>
                    <xdr:rowOff>152400</xdr:rowOff>
                  </from>
                  <to>
                    <xdr:col>54</xdr:col>
                    <xdr:colOff>19050</xdr:colOff>
                    <xdr:row>503</xdr:row>
                    <xdr:rowOff>371475</xdr:rowOff>
                  </to>
                </anchor>
              </controlPr>
            </control>
          </mc:Choice>
        </mc:AlternateContent>
        <mc:AlternateContent xmlns:mc="http://schemas.openxmlformats.org/markup-compatibility/2006">
          <mc:Choice Requires="x14">
            <control shapeId="1656" r:id="rId157" name="Group Box 632">
              <controlPr defaultSize="0" print="0" autoFill="0" autoPict="0">
                <anchor moveWithCells="1">
                  <from>
                    <xdr:col>0</xdr:col>
                    <xdr:colOff>0</xdr:colOff>
                    <xdr:row>311</xdr:row>
                    <xdr:rowOff>0</xdr:rowOff>
                  </from>
                  <to>
                    <xdr:col>10</xdr:col>
                    <xdr:colOff>9525</xdr:colOff>
                    <xdr:row>314</xdr:row>
                    <xdr:rowOff>9525</xdr:rowOff>
                  </to>
                </anchor>
              </controlPr>
            </control>
          </mc:Choice>
        </mc:AlternateContent>
        <mc:AlternateContent xmlns:mc="http://schemas.openxmlformats.org/markup-compatibility/2006">
          <mc:Choice Requires="x14">
            <control shapeId="1659" r:id="rId158" name="Group Box 635">
              <controlPr defaultSize="0" print="0" autoFill="0" autoPict="0">
                <anchor moveWithCells="1">
                  <from>
                    <xdr:col>0</xdr:col>
                    <xdr:colOff>0</xdr:colOff>
                    <xdr:row>307</xdr:row>
                    <xdr:rowOff>9525</xdr:rowOff>
                  </from>
                  <to>
                    <xdr:col>10</xdr:col>
                    <xdr:colOff>9525</xdr:colOff>
                    <xdr:row>310</xdr:row>
                    <xdr:rowOff>0</xdr:rowOff>
                  </to>
                </anchor>
              </controlPr>
            </control>
          </mc:Choice>
        </mc:AlternateContent>
        <mc:AlternateContent xmlns:mc="http://schemas.openxmlformats.org/markup-compatibility/2006">
          <mc:Choice Requires="x14">
            <control shapeId="1660" r:id="rId159" name="Group Box 636">
              <controlPr defaultSize="0" print="0" autoFill="0" autoPict="0">
                <anchor moveWithCells="1">
                  <from>
                    <xdr:col>0</xdr:col>
                    <xdr:colOff>0</xdr:colOff>
                    <xdr:row>300</xdr:row>
                    <xdr:rowOff>0</xdr:rowOff>
                  </from>
                  <to>
                    <xdr:col>7</xdr:col>
                    <xdr:colOff>0</xdr:colOff>
                    <xdr:row>303</xdr:row>
                    <xdr:rowOff>876300</xdr:rowOff>
                  </to>
                </anchor>
              </controlPr>
            </control>
          </mc:Choice>
        </mc:AlternateContent>
        <mc:AlternateContent xmlns:mc="http://schemas.openxmlformats.org/markup-compatibility/2006">
          <mc:Choice Requires="x14">
            <control shapeId="1668" r:id="rId160" name="Group Box 644">
              <controlPr defaultSize="0" print="0" autoFill="0" autoPict="0">
                <anchor moveWithCells="1" sizeWithCells="1">
                  <from>
                    <xdr:col>50</xdr:col>
                    <xdr:colOff>0</xdr:colOff>
                    <xdr:row>653</xdr:row>
                    <xdr:rowOff>0</xdr:rowOff>
                  </from>
                  <to>
                    <xdr:col>61</xdr:col>
                    <xdr:colOff>9525</xdr:colOff>
                    <xdr:row>657</xdr:row>
                    <xdr:rowOff>0</xdr:rowOff>
                  </to>
                </anchor>
              </controlPr>
            </control>
          </mc:Choice>
        </mc:AlternateContent>
        <mc:AlternateContent xmlns:mc="http://schemas.openxmlformats.org/markup-compatibility/2006">
          <mc:Choice Requires="x14">
            <control shapeId="1673" r:id="rId161" name="Group Box 649">
              <controlPr defaultSize="0" print="0" autoFill="0" autoPict="0">
                <anchor moveWithCells="1" sizeWithCells="1">
                  <from>
                    <xdr:col>50</xdr:col>
                    <xdr:colOff>0</xdr:colOff>
                    <xdr:row>657</xdr:row>
                    <xdr:rowOff>0</xdr:rowOff>
                  </from>
                  <to>
                    <xdr:col>61</xdr:col>
                    <xdr:colOff>0</xdr:colOff>
                    <xdr:row>659</xdr:row>
                    <xdr:rowOff>9525</xdr:rowOff>
                  </to>
                </anchor>
              </controlPr>
            </control>
          </mc:Choice>
        </mc:AlternateContent>
        <mc:AlternateContent xmlns:mc="http://schemas.openxmlformats.org/markup-compatibility/2006">
          <mc:Choice Requires="x14">
            <control shapeId="1676" r:id="rId162" name="Group Box 652">
              <controlPr defaultSize="0" print="0" autoFill="0" autoPict="0">
                <anchor moveWithCells="1" sizeWithCells="1">
                  <from>
                    <xdr:col>50</xdr:col>
                    <xdr:colOff>9525</xdr:colOff>
                    <xdr:row>661</xdr:row>
                    <xdr:rowOff>0</xdr:rowOff>
                  </from>
                  <to>
                    <xdr:col>61</xdr:col>
                    <xdr:colOff>0</xdr:colOff>
                    <xdr:row>675</xdr:row>
                    <xdr:rowOff>9525</xdr:rowOff>
                  </to>
                </anchor>
              </controlPr>
            </control>
          </mc:Choice>
        </mc:AlternateContent>
        <mc:AlternateContent xmlns:mc="http://schemas.openxmlformats.org/markup-compatibility/2006">
          <mc:Choice Requires="x14">
            <control shapeId="1696" r:id="rId163" name="Group Box 672">
              <controlPr defaultSize="0" print="0" autoFill="0" autoPict="0">
                <anchor moveWithCells="1">
                  <from>
                    <xdr:col>4</xdr:col>
                    <xdr:colOff>0</xdr:colOff>
                    <xdr:row>140</xdr:row>
                    <xdr:rowOff>0</xdr:rowOff>
                  </from>
                  <to>
                    <xdr:col>61</xdr:col>
                    <xdr:colOff>0</xdr:colOff>
                    <xdr:row>142</xdr:row>
                    <xdr:rowOff>0</xdr:rowOff>
                  </to>
                </anchor>
              </controlPr>
            </control>
          </mc:Choice>
        </mc:AlternateContent>
        <mc:AlternateContent xmlns:mc="http://schemas.openxmlformats.org/markup-compatibility/2006">
          <mc:Choice Requires="x14">
            <control shapeId="1697" r:id="rId164" name="Check Box 673">
              <controlPr locked="0" defaultSize="0" autoFill="0" autoLine="0" autoPict="0">
                <anchor moveWithCells="1">
                  <from>
                    <xdr:col>37</xdr:col>
                    <xdr:colOff>95250</xdr:colOff>
                    <xdr:row>504</xdr:row>
                    <xdr:rowOff>152400</xdr:rowOff>
                  </from>
                  <to>
                    <xdr:col>40</xdr:col>
                    <xdr:colOff>85725</xdr:colOff>
                    <xdr:row>504</xdr:row>
                    <xdr:rowOff>371475</xdr:rowOff>
                  </to>
                </anchor>
              </controlPr>
            </control>
          </mc:Choice>
        </mc:AlternateContent>
        <mc:AlternateContent xmlns:mc="http://schemas.openxmlformats.org/markup-compatibility/2006">
          <mc:Choice Requires="x14">
            <control shapeId="1698" r:id="rId165" name="Check Box 674">
              <controlPr locked="0" defaultSize="0" autoFill="0" autoLine="0" autoPict="0">
                <anchor moveWithCells="1">
                  <from>
                    <xdr:col>38</xdr:col>
                    <xdr:colOff>47625</xdr:colOff>
                    <xdr:row>505</xdr:row>
                    <xdr:rowOff>38100</xdr:rowOff>
                  </from>
                  <to>
                    <xdr:col>41</xdr:col>
                    <xdr:colOff>38100</xdr:colOff>
                    <xdr:row>505</xdr:row>
                    <xdr:rowOff>257175</xdr:rowOff>
                  </to>
                </anchor>
              </controlPr>
            </control>
          </mc:Choice>
        </mc:AlternateContent>
        <mc:AlternateContent xmlns:mc="http://schemas.openxmlformats.org/markup-compatibility/2006">
          <mc:Choice Requires="x14">
            <control shapeId="1699" r:id="rId166" name="Check Box 675">
              <controlPr locked="0" defaultSize="0" autoFill="0" autoLine="0" autoPict="0">
                <anchor moveWithCells="1">
                  <from>
                    <xdr:col>38</xdr:col>
                    <xdr:colOff>19050</xdr:colOff>
                    <xdr:row>506</xdr:row>
                    <xdr:rowOff>123825</xdr:rowOff>
                  </from>
                  <to>
                    <xdr:col>41</xdr:col>
                    <xdr:colOff>9525</xdr:colOff>
                    <xdr:row>506</xdr:row>
                    <xdr:rowOff>342900</xdr:rowOff>
                  </to>
                </anchor>
              </controlPr>
            </control>
          </mc:Choice>
        </mc:AlternateContent>
        <mc:AlternateContent xmlns:mc="http://schemas.openxmlformats.org/markup-compatibility/2006">
          <mc:Choice Requires="x14">
            <control shapeId="1700" r:id="rId167" name="Check Box 676">
              <controlPr locked="0" defaultSize="0" autoFill="0" autoLine="0" autoPict="0">
                <anchor moveWithCells="1">
                  <from>
                    <xdr:col>31</xdr:col>
                    <xdr:colOff>19050</xdr:colOff>
                    <xdr:row>507</xdr:row>
                    <xdr:rowOff>19050</xdr:rowOff>
                  </from>
                  <to>
                    <xdr:col>34</xdr:col>
                    <xdr:colOff>9525</xdr:colOff>
                    <xdr:row>507</xdr:row>
                    <xdr:rowOff>238125</xdr:rowOff>
                  </to>
                </anchor>
              </controlPr>
            </control>
          </mc:Choice>
        </mc:AlternateContent>
        <mc:AlternateContent xmlns:mc="http://schemas.openxmlformats.org/markup-compatibility/2006">
          <mc:Choice Requires="x14">
            <control shapeId="1701" r:id="rId168" name="Check Box 677">
              <controlPr locked="0" defaultSize="0" autoFill="0" autoLine="0" autoPict="0">
                <anchor moveWithCells="1">
                  <from>
                    <xdr:col>38</xdr:col>
                    <xdr:colOff>28575</xdr:colOff>
                    <xdr:row>508</xdr:row>
                    <xdr:rowOff>95250</xdr:rowOff>
                  </from>
                  <to>
                    <xdr:col>41</xdr:col>
                    <xdr:colOff>19050</xdr:colOff>
                    <xdr:row>508</xdr:row>
                    <xdr:rowOff>314325</xdr:rowOff>
                  </to>
                </anchor>
              </controlPr>
            </control>
          </mc:Choice>
        </mc:AlternateContent>
        <mc:AlternateContent xmlns:mc="http://schemas.openxmlformats.org/markup-compatibility/2006">
          <mc:Choice Requires="x14">
            <control shapeId="1702" r:id="rId169" name="Check Box 678">
              <controlPr locked="0" defaultSize="0" autoFill="0" autoLine="0" autoPict="0">
                <anchor moveWithCells="1">
                  <from>
                    <xdr:col>50</xdr:col>
                    <xdr:colOff>0</xdr:colOff>
                    <xdr:row>648</xdr:row>
                    <xdr:rowOff>9525</xdr:rowOff>
                  </from>
                  <to>
                    <xdr:col>52</xdr:col>
                    <xdr:colOff>95250</xdr:colOff>
                    <xdr:row>648</xdr:row>
                    <xdr:rowOff>228600</xdr:rowOff>
                  </to>
                </anchor>
              </controlPr>
            </control>
          </mc:Choice>
        </mc:AlternateContent>
        <mc:AlternateContent xmlns:mc="http://schemas.openxmlformats.org/markup-compatibility/2006">
          <mc:Choice Requires="x14">
            <control shapeId="1703" r:id="rId170" name="Check Box 679">
              <controlPr locked="0" defaultSize="0" autoFill="0" autoLine="0" autoPict="0">
                <anchor moveWithCells="1">
                  <from>
                    <xdr:col>50</xdr:col>
                    <xdr:colOff>9525</xdr:colOff>
                    <xdr:row>649</xdr:row>
                    <xdr:rowOff>0</xdr:rowOff>
                  </from>
                  <to>
                    <xdr:col>53</xdr:col>
                    <xdr:colOff>0</xdr:colOff>
                    <xdr:row>649</xdr:row>
                    <xdr:rowOff>219075</xdr:rowOff>
                  </to>
                </anchor>
              </controlPr>
            </control>
          </mc:Choice>
        </mc:AlternateContent>
        <mc:AlternateContent xmlns:mc="http://schemas.openxmlformats.org/markup-compatibility/2006">
          <mc:Choice Requires="x14">
            <control shapeId="1704" r:id="rId171" name="Check Box 680">
              <controlPr locked="0" defaultSize="0" autoFill="0" autoLine="0" autoPict="0">
                <anchor moveWithCells="1">
                  <from>
                    <xdr:col>50</xdr:col>
                    <xdr:colOff>19050</xdr:colOff>
                    <xdr:row>650</xdr:row>
                    <xdr:rowOff>9525</xdr:rowOff>
                  </from>
                  <to>
                    <xdr:col>53</xdr:col>
                    <xdr:colOff>9525</xdr:colOff>
                    <xdr:row>650</xdr:row>
                    <xdr:rowOff>228600</xdr:rowOff>
                  </to>
                </anchor>
              </controlPr>
            </control>
          </mc:Choice>
        </mc:AlternateContent>
        <mc:AlternateContent xmlns:mc="http://schemas.openxmlformats.org/markup-compatibility/2006">
          <mc:Choice Requires="x14">
            <control shapeId="1705" r:id="rId172" name="Check Box 681">
              <controlPr locked="0" defaultSize="0" autoFill="0" autoLine="0" autoPict="0">
                <anchor moveWithCells="1">
                  <from>
                    <xdr:col>50</xdr:col>
                    <xdr:colOff>0</xdr:colOff>
                    <xdr:row>651</xdr:row>
                    <xdr:rowOff>9525</xdr:rowOff>
                  </from>
                  <to>
                    <xdr:col>52</xdr:col>
                    <xdr:colOff>95250</xdr:colOff>
                    <xdr:row>651</xdr:row>
                    <xdr:rowOff>228600</xdr:rowOff>
                  </to>
                </anchor>
              </controlPr>
            </control>
          </mc:Choice>
        </mc:AlternateContent>
        <mc:AlternateContent xmlns:mc="http://schemas.openxmlformats.org/markup-compatibility/2006">
          <mc:Choice Requires="x14">
            <control shapeId="1706" r:id="rId173" name="Check Box 682">
              <controlPr locked="0" defaultSize="0" autoFill="0" autoLine="0" autoPict="0">
                <anchor moveWithCells="1">
                  <from>
                    <xdr:col>50</xdr:col>
                    <xdr:colOff>9525</xdr:colOff>
                    <xdr:row>652</xdr:row>
                    <xdr:rowOff>19050</xdr:rowOff>
                  </from>
                  <to>
                    <xdr:col>53</xdr:col>
                    <xdr:colOff>0</xdr:colOff>
                    <xdr:row>652</xdr:row>
                    <xdr:rowOff>238125</xdr:rowOff>
                  </to>
                </anchor>
              </controlPr>
            </control>
          </mc:Choice>
        </mc:AlternateContent>
        <mc:AlternateContent xmlns:mc="http://schemas.openxmlformats.org/markup-compatibility/2006">
          <mc:Choice Requires="x14">
            <control shapeId="1707" r:id="rId174" name="Check Box 683">
              <controlPr locked="0" defaultSize="0" autoFill="0" autoLine="0" autoPict="0">
                <anchor moveWithCells="1">
                  <from>
                    <xdr:col>50</xdr:col>
                    <xdr:colOff>0</xdr:colOff>
                    <xdr:row>653</xdr:row>
                    <xdr:rowOff>9525</xdr:rowOff>
                  </from>
                  <to>
                    <xdr:col>52</xdr:col>
                    <xdr:colOff>95250</xdr:colOff>
                    <xdr:row>653</xdr:row>
                    <xdr:rowOff>228600</xdr:rowOff>
                  </to>
                </anchor>
              </controlPr>
            </control>
          </mc:Choice>
        </mc:AlternateContent>
        <mc:AlternateContent xmlns:mc="http://schemas.openxmlformats.org/markup-compatibility/2006">
          <mc:Choice Requires="x14">
            <control shapeId="1708" r:id="rId175" name="Check Box 684">
              <controlPr locked="0" defaultSize="0" autoFill="0" autoLine="0" autoPict="0">
                <anchor moveWithCells="1">
                  <from>
                    <xdr:col>50</xdr:col>
                    <xdr:colOff>0</xdr:colOff>
                    <xdr:row>654</xdr:row>
                    <xdr:rowOff>9525</xdr:rowOff>
                  </from>
                  <to>
                    <xdr:col>52</xdr:col>
                    <xdr:colOff>95250</xdr:colOff>
                    <xdr:row>654</xdr:row>
                    <xdr:rowOff>228600</xdr:rowOff>
                  </to>
                </anchor>
              </controlPr>
            </control>
          </mc:Choice>
        </mc:AlternateContent>
        <mc:AlternateContent xmlns:mc="http://schemas.openxmlformats.org/markup-compatibility/2006">
          <mc:Choice Requires="x14">
            <control shapeId="1709" r:id="rId176" name="Check Box 685">
              <controlPr locked="0" defaultSize="0" autoFill="0" autoLine="0" autoPict="0">
                <anchor moveWithCells="1">
                  <from>
                    <xdr:col>50</xdr:col>
                    <xdr:colOff>0</xdr:colOff>
                    <xdr:row>655</xdr:row>
                    <xdr:rowOff>9525</xdr:rowOff>
                  </from>
                  <to>
                    <xdr:col>52</xdr:col>
                    <xdr:colOff>95250</xdr:colOff>
                    <xdr:row>655</xdr:row>
                    <xdr:rowOff>228600</xdr:rowOff>
                  </to>
                </anchor>
              </controlPr>
            </control>
          </mc:Choice>
        </mc:AlternateContent>
        <mc:AlternateContent xmlns:mc="http://schemas.openxmlformats.org/markup-compatibility/2006">
          <mc:Choice Requires="x14">
            <control shapeId="1710" r:id="rId177" name="Check Box 686">
              <controlPr locked="0" defaultSize="0" autoFill="0" autoLine="0" autoPict="0">
                <anchor moveWithCells="1">
                  <from>
                    <xdr:col>50</xdr:col>
                    <xdr:colOff>0</xdr:colOff>
                    <xdr:row>656</xdr:row>
                    <xdr:rowOff>9525</xdr:rowOff>
                  </from>
                  <to>
                    <xdr:col>52</xdr:col>
                    <xdr:colOff>95250</xdr:colOff>
                    <xdr:row>656</xdr:row>
                    <xdr:rowOff>228600</xdr:rowOff>
                  </to>
                </anchor>
              </controlPr>
            </control>
          </mc:Choice>
        </mc:AlternateContent>
        <mc:AlternateContent xmlns:mc="http://schemas.openxmlformats.org/markup-compatibility/2006">
          <mc:Choice Requires="x14">
            <control shapeId="1711" r:id="rId178" name="Check Box 687">
              <controlPr locked="0" defaultSize="0" autoFill="0" autoLine="0" autoPict="0">
                <anchor moveWithCells="1">
                  <from>
                    <xdr:col>50</xdr:col>
                    <xdr:colOff>0</xdr:colOff>
                    <xdr:row>657</xdr:row>
                    <xdr:rowOff>9525</xdr:rowOff>
                  </from>
                  <to>
                    <xdr:col>52</xdr:col>
                    <xdr:colOff>95250</xdr:colOff>
                    <xdr:row>657</xdr:row>
                    <xdr:rowOff>228600</xdr:rowOff>
                  </to>
                </anchor>
              </controlPr>
            </control>
          </mc:Choice>
        </mc:AlternateContent>
        <mc:AlternateContent xmlns:mc="http://schemas.openxmlformats.org/markup-compatibility/2006">
          <mc:Choice Requires="x14">
            <control shapeId="1712" r:id="rId179" name="Check Box 688">
              <controlPr locked="0" defaultSize="0" autoFill="0" autoLine="0" autoPict="0">
                <anchor moveWithCells="1">
                  <from>
                    <xdr:col>50</xdr:col>
                    <xdr:colOff>0</xdr:colOff>
                    <xdr:row>658</xdr:row>
                    <xdr:rowOff>9525</xdr:rowOff>
                  </from>
                  <to>
                    <xdr:col>52</xdr:col>
                    <xdr:colOff>95250</xdr:colOff>
                    <xdr:row>658</xdr:row>
                    <xdr:rowOff>228600</xdr:rowOff>
                  </to>
                </anchor>
              </controlPr>
            </control>
          </mc:Choice>
        </mc:AlternateContent>
        <mc:AlternateContent xmlns:mc="http://schemas.openxmlformats.org/markup-compatibility/2006">
          <mc:Choice Requires="x14">
            <control shapeId="1713" r:id="rId180" name="Check Box 689">
              <controlPr locked="0" defaultSize="0" autoFill="0" autoLine="0" autoPict="0">
                <anchor moveWithCells="1">
                  <from>
                    <xdr:col>50</xdr:col>
                    <xdr:colOff>0</xdr:colOff>
                    <xdr:row>661</xdr:row>
                    <xdr:rowOff>9525</xdr:rowOff>
                  </from>
                  <to>
                    <xdr:col>52</xdr:col>
                    <xdr:colOff>95250</xdr:colOff>
                    <xdr:row>661</xdr:row>
                    <xdr:rowOff>228600</xdr:rowOff>
                  </to>
                </anchor>
              </controlPr>
            </control>
          </mc:Choice>
        </mc:AlternateContent>
        <mc:AlternateContent xmlns:mc="http://schemas.openxmlformats.org/markup-compatibility/2006">
          <mc:Choice Requires="x14">
            <control shapeId="1714" r:id="rId181" name="Check Box 690">
              <controlPr locked="0" defaultSize="0" autoFill="0" autoLine="0" autoPict="0">
                <anchor moveWithCells="1">
                  <from>
                    <xdr:col>50</xdr:col>
                    <xdr:colOff>0</xdr:colOff>
                    <xdr:row>662</xdr:row>
                    <xdr:rowOff>9525</xdr:rowOff>
                  </from>
                  <to>
                    <xdr:col>52</xdr:col>
                    <xdr:colOff>95250</xdr:colOff>
                    <xdr:row>662</xdr:row>
                    <xdr:rowOff>228600</xdr:rowOff>
                  </to>
                </anchor>
              </controlPr>
            </control>
          </mc:Choice>
        </mc:AlternateContent>
        <mc:AlternateContent xmlns:mc="http://schemas.openxmlformats.org/markup-compatibility/2006">
          <mc:Choice Requires="x14">
            <control shapeId="1715" r:id="rId182" name="Check Box 691">
              <controlPr locked="0" defaultSize="0" autoFill="0" autoLine="0" autoPict="0">
                <anchor moveWithCells="1">
                  <from>
                    <xdr:col>50</xdr:col>
                    <xdr:colOff>0</xdr:colOff>
                    <xdr:row>664</xdr:row>
                    <xdr:rowOff>9525</xdr:rowOff>
                  </from>
                  <to>
                    <xdr:col>52</xdr:col>
                    <xdr:colOff>95250</xdr:colOff>
                    <xdr:row>664</xdr:row>
                    <xdr:rowOff>228600</xdr:rowOff>
                  </to>
                </anchor>
              </controlPr>
            </control>
          </mc:Choice>
        </mc:AlternateContent>
        <mc:AlternateContent xmlns:mc="http://schemas.openxmlformats.org/markup-compatibility/2006">
          <mc:Choice Requires="x14">
            <control shapeId="1716" r:id="rId183" name="Check Box 692">
              <controlPr locked="0" defaultSize="0" autoFill="0" autoLine="0" autoPict="0">
                <anchor moveWithCells="1">
                  <from>
                    <xdr:col>50</xdr:col>
                    <xdr:colOff>0</xdr:colOff>
                    <xdr:row>663</xdr:row>
                    <xdr:rowOff>9525</xdr:rowOff>
                  </from>
                  <to>
                    <xdr:col>52</xdr:col>
                    <xdr:colOff>95250</xdr:colOff>
                    <xdr:row>663</xdr:row>
                    <xdr:rowOff>228600</xdr:rowOff>
                  </to>
                </anchor>
              </controlPr>
            </control>
          </mc:Choice>
        </mc:AlternateContent>
        <mc:AlternateContent xmlns:mc="http://schemas.openxmlformats.org/markup-compatibility/2006">
          <mc:Choice Requires="x14">
            <control shapeId="1717" r:id="rId184" name="Check Box 693">
              <controlPr locked="0" defaultSize="0" autoFill="0" autoLine="0" autoPict="0">
                <anchor moveWithCells="1">
                  <from>
                    <xdr:col>50</xdr:col>
                    <xdr:colOff>0</xdr:colOff>
                    <xdr:row>665</xdr:row>
                    <xdr:rowOff>9525</xdr:rowOff>
                  </from>
                  <to>
                    <xdr:col>52</xdr:col>
                    <xdr:colOff>95250</xdr:colOff>
                    <xdr:row>665</xdr:row>
                    <xdr:rowOff>228600</xdr:rowOff>
                  </to>
                </anchor>
              </controlPr>
            </control>
          </mc:Choice>
        </mc:AlternateContent>
        <mc:AlternateContent xmlns:mc="http://schemas.openxmlformats.org/markup-compatibility/2006">
          <mc:Choice Requires="x14">
            <control shapeId="1718" r:id="rId185" name="Check Box 694">
              <controlPr locked="0" defaultSize="0" autoFill="0" autoLine="0" autoPict="0">
                <anchor moveWithCells="1">
                  <from>
                    <xdr:col>50</xdr:col>
                    <xdr:colOff>0</xdr:colOff>
                    <xdr:row>666</xdr:row>
                    <xdr:rowOff>9525</xdr:rowOff>
                  </from>
                  <to>
                    <xdr:col>52</xdr:col>
                    <xdr:colOff>95250</xdr:colOff>
                    <xdr:row>666</xdr:row>
                    <xdr:rowOff>228600</xdr:rowOff>
                  </to>
                </anchor>
              </controlPr>
            </control>
          </mc:Choice>
        </mc:AlternateContent>
        <mc:AlternateContent xmlns:mc="http://schemas.openxmlformats.org/markup-compatibility/2006">
          <mc:Choice Requires="x14">
            <control shapeId="1719" r:id="rId186" name="Check Box 695">
              <controlPr locked="0" defaultSize="0" autoFill="0" autoLine="0" autoPict="0">
                <anchor moveWithCells="1">
                  <from>
                    <xdr:col>50</xdr:col>
                    <xdr:colOff>0</xdr:colOff>
                    <xdr:row>667</xdr:row>
                    <xdr:rowOff>9525</xdr:rowOff>
                  </from>
                  <to>
                    <xdr:col>52</xdr:col>
                    <xdr:colOff>95250</xdr:colOff>
                    <xdr:row>667</xdr:row>
                    <xdr:rowOff>228600</xdr:rowOff>
                  </to>
                </anchor>
              </controlPr>
            </control>
          </mc:Choice>
        </mc:AlternateContent>
        <mc:AlternateContent xmlns:mc="http://schemas.openxmlformats.org/markup-compatibility/2006">
          <mc:Choice Requires="x14">
            <control shapeId="1720" r:id="rId187" name="Check Box 696">
              <controlPr locked="0" defaultSize="0" autoFill="0" autoLine="0" autoPict="0">
                <anchor moveWithCells="1">
                  <from>
                    <xdr:col>50</xdr:col>
                    <xdr:colOff>0</xdr:colOff>
                    <xdr:row>668</xdr:row>
                    <xdr:rowOff>9525</xdr:rowOff>
                  </from>
                  <to>
                    <xdr:col>52</xdr:col>
                    <xdr:colOff>95250</xdr:colOff>
                    <xdr:row>668</xdr:row>
                    <xdr:rowOff>228600</xdr:rowOff>
                  </to>
                </anchor>
              </controlPr>
            </control>
          </mc:Choice>
        </mc:AlternateContent>
        <mc:AlternateContent xmlns:mc="http://schemas.openxmlformats.org/markup-compatibility/2006">
          <mc:Choice Requires="x14">
            <control shapeId="1721" r:id="rId188" name="Check Box 697">
              <controlPr locked="0" defaultSize="0" autoFill="0" autoLine="0" autoPict="0">
                <anchor moveWithCells="1">
                  <from>
                    <xdr:col>50</xdr:col>
                    <xdr:colOff>0</xdr:colOff>
                    <xdr:row>669</xdr:row>
                    <xdr:rowOff>9525</xdr:rowOff>
                  </from>
                  <to>
                    <xdr:col>52</xdr:col>
                    <xdr:colOff>95250</xdr:colOff>
                    <xdr:row>669</xdr:row>
                    <xdr:rowOff>228600</xdr:rowOff>
                  </to>
                </anchor>
              </controlPr>
            </control>
          </mc:Choice>
        </mc:AlternateContent>
        <mc:AlternateContent xmlns:mc="http://schemas.openxmlformats.org/markup-compatibility/2006">
          <mc:Choice Requires="x14">
            <control shapeId="1722" r:id="rId189" name="Check Box 698">
              <controlPr locked="0" defaultSize="0" autoFill="0" autoLine="0" autoPict="0">
                <anchor moveWithCells="1">
                  <from>
                    <xdr:col>50</xdr:col>
                    <xdr:colOff>0</xdr:colOff>
                    <xdr:row>670</xdr:row>
                    <xdr:rowOff>9525</xdr:rowOff>
                  </from>
                  <to>
                    <xdr:col>52</xdr:col>
                    <xdr:colOff>95250</xdr:colOff>
                    <xdr:row>670</xdr:row>
                    <xdr:rowOff>228600</xdr:rowOff>
                  </to>
                </anchor>
              </controlPr>
            </control>
          </mc:Choice>
        </mc:AlternateContent>
        <mc:AlternateContent xmlns:mc="http://schemas.openxmlformats.org/markup-compatibility/2006">
          <mc:Choice Requires="x14">
            <control shapeId="1723" r:id="rId190" name="Check Box 699">
              <controlPr locked="0" defaultSize="0" autoFill="0" autoLine="0" autoPict="0">
                <anchor moveWithCells="1">
                  <from>
                    <xdr:col>50</xdr:col>
                    <xdr:colOff>0</xdr:colOff>
                    <xdr:row>671</xdr:row>
                    <xdr:rowOff>9525</xdr:rowOff>
                  </from>
                  <to>
                    <xdr:col>52</xdr:col>
                    <xdr:colOff>95250</xdr:colOff>
                    <xdr:row>671</xdr:row>
                    <xdr:rowOff>228600</xdr:rowOff>
                  </to>
                </anchor>
              </controlPr>
            </control>
          </mc:Choice>
        </mc:AlternateContent>
        <mc:AlternateContent xmlns:mc="http://schemas.openxmlformats.org/markup-compatibility/2006">
          <mc:Choice Requires="x14">
            <control shapeId="1724" r:id="rId191" name="Check Box 700">
              <controlPr locked="0" defaultSize="0" autoFill="0" autoLine="0" autoPict="0">
                <anchor moveWithCells="1">
                  <from>
                    <xdr:col>50</xdr:col>
                    <xdr:colOff>0</xdr:colOff>
                    <xdr:row>672</xdr:row>
                    <xdr:rowOff>9525</xdr:rowOff>
                  </from>
                  <to>
                    <xdr:col>52</xdr:col>
                    <xdr:colOff>95250</xdr:colOff>
                    <xdr:row>672</xdr:row>
                    <xdr:rowOff>228600</xdr:rowOff>
                  </to>
                </anchor>
              </controlPr>
            </control>
          </mc:Choice>
        </mc:AlternateContent>
        <mc:AlternateContent xmlns:mc="http://schemas.openxmlformats.org/markup-compatibility/2006">
          <mc:Choice Requires="x14">
            <control shapeId="1725" r:id="rId192" name="Check Box 701">
              <controlPr locked="0" defaultSize="0" autoFill="0" autoLine="0" autoPict="0">
                <anchor moveWithCells="1">
                  <from>
                    <xdr:col>50</xdr:col>
                    <xdr:colOff>0</xdr:colOff>
                    <xdr:row>673</xdr:row>
                    <xdr:rowOff>9525</xdr:rowOff>
                  </from>
                  <to>
                    <xdr:col>52</xdr:col>
                    <xdr:colOff>95250</xdr:colOff>
                    <xdr:row>673</xdr:row>
                    <xdr:rowOff>228600</xdr:rowOff>
                  </to>
                </anchor>
              </controlPr>
            </control>
          </mc:Choice>
        </mc:AlternateContent>
        <mc:AlternateContent xmlns:mc="http://schemas.openxmlformats.org/markup-compatibility/2006">
          <mc:Choice Requires="x14">
            <control shapeId="1726" r:id="rId193" name="Check Box 702">
              <controlPr locked="0" defaultSize="0" autoFill="0" autoLine="0" autoPict="0">
                <anchor moveWithCells="1">
                  <from>
                    <xdr:col>50</xdr:col>
                    <xdr:colOff>0</xdr:colOff>
                    <xdr:row>674</xdr:row>
                    <xdr:rowOff>9525</xdr:rowOff>
                  </from>
                  <to>
                    <xdr:col>52</xdr:col>
                    <xdr:colOff>95250</xdr:colOff>
                    <xdr:row>674</xdr:row>
                    <xdr:rowOff>228600</xdr:rowOff>
                  </to>
                </anchor>
              </controlPr>
            </control>
          </mc:Choice>
        </mc:AlternateContent>
        <mc:AlternateContent xmlns:mc="http://schemas.openxmlformats.org/markup-compatibility/2006">
          <mc:Choice Requires="x14">
            <control shapeId="1727" r:id="rId194" name="Check Box 703">
              <controlPr locked="0" defaultSize="0" autoFill="0" autoLine="0" autoPict="0">
                <anchor moveWithCells="1">
                  <from>
                    <xdr:col>50</xdr:col>
                    <xdr:colOff>0</xdr:colOff>
                    <xdr:row>675</xdr:row>
                    <xdr:rowOff>9525</xdr:rowOff>
                  </from>
                  <to>
                    <xdr:col>52</xdr:col>
                    <xdr:colOff>95250</xdr:colOff>
                    <xdr:row>675</xdr:row>
                    <xdr:rowOff>228600</xdr:rowOff>
                  </to>
                </anchor>
              </controlPr>
            </control>
          </mc:Choice>
        </mc:AlternateContent>
        <mc:AlternateContent xmlns:mc="http://schemas.openxmlformats.org/markup-compatibility/2006">
          <mc:Choice Requires="x14">
            <control shapeId="1728" r:id="rId195" name="Check Box 704">
              <controlPr locked="0" defaultSize="0" autoFill="0" autoLine="0" autoPict="0">
                <anchor moveWithCells="1">
                  <from>
                    <xdr:col>50</xdr:col>
                    <xdr:colOff>0</xdr:colOff>
                    <xdr:row>676</xdr:row>
                    <xdr:rowOff>9525</xdr:rowOff>
                  </from>
                  <to>
                    <xdr:col>52</xdr:col>
                    <xdr:colOff>95250</xdr:colOff>
                    <xdr:row>676</xdr:row>
                    <xdr:rowOff>228600</xdr:rowOff>
                  </to>
                </anchor>
              </controlPr>
            </control>
          </mc:Choice>
        </mc:AlternateContent>
        <mc:AlternateContent xmlns:mc="http://schemas.openxmlformats.org/markup-compatibility/2006">
          <mc:Choice Requires="x14">
            <control shapeId="1729" r:id="rId196" name="Check Box 705">
              <controlPr locked="0" defaultSize="0" autoFill="0" autoLine="0" autoPict="0">
                <anchor moveWithCells="1">
                  <from>
                    <xdr:col>50</xdr:col>
                    <xdr:colOff>0</xdr:colOff>
                    <xdr:row>677</xdr:row>
                    <xdr:rowOff>9525</xdr:rowOff>
                  </from>
                  <to>
                    <xdr:col>52</xdr:col>
                    <xdr:colOff>95250</xdr:colOff>
                    <xdr:row>677</xdr:row>
                    <xdr:rowOff>228600</xdr:rowOff>
                  </to>
                </anchor>
              </controlPr>
            </control>
          </mc:Choice>
        </mc:AlternateContent>
        <mc:AlternateContent xmlns:mc="http://schemas.openxmlformats.org/markup-compatibility/2006">
          <mc:Choice Requires="x14">
            <control shapeId="1730" r:id="rId197" name="Check Box S2">
              <controlPr defaultSize="0" autoFill="0" autoLine="0" autoPict="0">
                <anchor moveWithCells="1">
                  <from>
                    <xdr:col>1</xdr:col>
                    <xdr:colOff>19050</xdr:colOff>
                    <xdr:row>304</xdr:row>
                    <xdr:rowOff>95250</xdr:rowOff>
                  </from>
                  <to>
                    <xdr:col>3</xdr:col>
                    <xdr:colOff>19050</xdr:colOff>
                    <xdr:row>304</xdr:row>
                    <xdr:rowOff>304800</xdr:rowOff>
                  </to>
                </anchor>
              </controlPr>
            </control>
          </mc:Choice>
        </mc:AlternateContent>
        <mc:AlternateContent xmlns:mc="http://schemas.openxmlformats.org/markup-compatibility/2006">
          <mc:Choice Requires="x14">
            <control shapeId="1734" r:id="rId198" name="Button 710">
              <controlPr locked="0" defaultSize="0" print="0" autoFill="0" autoPict="0" macro="[0]!Anexa1">
                <anchor moveWithCells="1">
                  <from>
                    <xdr:col>38</xdr:col>
                    <xdr:colOff>85725</xdr:colOff>
                    <xdr:row>185</xdr:row>
                    <xdr:rowOff>9525</xdr:rowOff>
                  </from>
                  <to>
                    <xdr:col>58</xdr:col>
                    <xdr:colOff>66675</xdr:colOff>
                    <xdr:row>185</xdr:row>
                    <xdr:rowOff>247650</xdr:rowOff>
                  </to>
                </anchor>
              </controlPr>
            </control>
          </mc:Choice>
        </mc:AlternateContent>
        <mc:AlternateContent xmlns:mc="http://schemas.openxmlformats.org/markup-compatibility/2006">
          <mc:Choice Requires="x14">
            <control shapeId="1738" r:id="rId199" name="Button 714">
              <controlPr locked="0" defaultSize="0" print="0" autoFill="0" autoPict="0" macro="[0]!Anexa1">
                <anchor moveWithCells="1">
                  <from>
                    <xdr:col>38</xdr:col>
                    <xdr:colOff>85725</xdr:colOff>
                    <xdr:row>197</xdr:row>
                    <xdr:rowOff>9525</xdr:rowOff>
                  </from>
                  <to>
                    <xdr:col>58</xdr:col>
                    <xdr:colOff>66675</xdr:colOff>
                    <xdr:row>197</xdr:row>
                    <xdr:rowOff>247650</xdr:rowOff>
                  </to>
                </anchor>
              </controlPr>
            </control>
          </mc:Choice>
        </mc:AlternateContent>
        <mc:AlternateContent xmlns:mc="http://schemas.openxmlformats.org/markup-compatibility/2006">
          <mc:Choice Requires="x14">
            <control shapeId="1742" r:id="rId200" name="Button 718">
              <controlPr locked="0" defaultSize="0" print="0" autoFill="0" autoPict="0" macro="[0]!Anexa1">
                <anchor moveWithCells="1">
                  <from>
                    <xdr:col>38</xdr:col>
                    <xdr:colOff>85725</xdr:colOff>
                    <xdr:row>209</xdr:row>
                    <xdr:rowOff>9525</xdr:rowOff>
                  </from>
                  <to>
                    <xdr:col>58</xdr:col>
                    <xdr:colOff>66675</xdr:colOff>
                    <xdr:row>209</xdr:row>
                    <xdr:rowOff>247650</xdr:rowOff>
                  </to>
                </anchor>
              </controlPr>
            </control>
          </mc:Choice>
        </mc:AlternateContent>
        <mc:AlternateContent xmlns:mc="http://schemas.openxmlformats.org/markup-compatibility/2006">
          <mc:Choice Requires="x14">
            <control shapeId="1746" r:id="rId201" name="Button 722">
              <controlPr locked="0" defaultSize="0" print="0" autoFill="0" autoPict="0" macro="[0]!Anexa1">
                <anchor moveWithCells="1">
                  <from>
                    <xdr:col>38</xdr:col>
                    <xdr:colOff>85725</xdr:colOff>
                    <xdr:row>221</xdr:row>
                    <xdr:rowOff>9525</xdr:rowOff>
                  </from>
                  <to>
                    <xdr:col>58</xdr:col>
                    <xdr:colOff>66675</xdr:colOff>
                    <xdr:row>221</xdr:row>
                    <xdr:rowOff>247650</xdr:rowOff>
                  </to>
                </anchor>
              </controlPr>
            </control>
          </mc:Choice>
        </mc:AlternateContent>
        <mc:AlternateContent xmlns:mc="http://schemas.openxmlformats.org/markup-compatibility/2006">
          <mc:Choice Requires="x14">
            <control shapeId="1750" r:id="rId202" name="Button 726">
              <controlPr locked="0" defaultSize="0" print="0" autoFill="0" autoPict="0" macro="[0]!Anexa1">
                <anchor moveWithCells="1">
                  <from>
                    <xdr:col>38</xdr:col>
                    <xdr:colOff>85725</xdr:colOff>
                    <xdr:row>233</xdr:row>
                    <xdr:rowOff>9525</xdr:rowOff>
                  </from>
                  <to>
                    <xdr:col>58</xdr:col>
                    <xdr:colOff>66675</xdr:colOff>
                    <xdr:row>233</xdr:row>
                    <xdr:rowOff>247650</xdr:rowOff>
                  </to>
                </anchor>
              </controlPr>
            </control>
          </mc:Choice>
        </mc:AlternateContent>
        <mc:AlternateContent xmlns:mc="http://schemas.openxmlformats.org/markup-compatibility/2006">
          <mc:Choice Requires="x14">
            <control shapeId="1754" r:id="rId203" name="Button 730">
              <controlPr locked="0" defaultSize="0" print="0" autoFill="0" autoPict="0" macro="[0]!Anexa1">
                <anchor moveWithCells="1">
                  <from>
                    <xdr:col>38</xdr:col>
                    <xdr:colOff>85725</xdr:colOff>
                    <xdr:row>245</xdr:row>
                    <xdr:rowOff>9525</xdr:rowOff>
                  </from>
                  <to>
                    <xdr:col>58</xdr:col>
                    <xdr:colOff>66675</xdr:colOff>
                    <xdr:row>245</xdr:row>
                    <xdr:rowOff>247650</xdr:rowOff>
                  </to>
                </anchor>
              </controlPr>
            </control>
          </mc:Choice>
        </mc:AlternateContent>
        <mc:AlternateContent xmlns:mc="http://schemas.openxmlformats.org/markup-compatibility/2006">
          <mc:Choice Requires="x14">
            <control shapeId="1758" r:id="rId204" name="Button 734">
              <controlPr locked="0" defaultSize="0" print="0" autoFill="0" autoPict="0" macro="[0]!Anexa1">
                <anchor moveWithCells="1">
                  <from>
                    <xdr:col>38</xdr:col>
                    <xdr:colOff>85725</xdr:colOff>
                    <xdr:row>257</xdr:row>
                    <xdr:rowOff>9525</xdr:rowOff>
                  </from>
                  <to>
                    <xdr:col>58</xdr:col>
                    <xdr:colOff>66675</xdr:colOff>
                    <xdr:row>257</xdr:row>
                    <xdr:rowOff>247650</xdr:rowOff>
                  </to>
                </anchor>
              </controlPr>
            </control>
          </mc:Choice>
        </mc:AlternateContent>
        <mc:AlternateContent xmlns:mc="http://schemas.openxmlformats.org/markup-compatibility/2006">
          <mc:Choice Requires="x14">
            <control shapeId="1762" r:id="rId205" name="Button 738">
              <controlPr locked="0" defaultSize="0" print="0" autoFill="0" autoPict="0" macro="[0]!Anexa1">
                <anchor moveWithCells="1">
                  <from>
                    <xdr:col>38</xdr:col>
                    <xdr:colOff>85725</xdr:colOff>
                    <xdr:row>269</xdr:row>
                    <xdr:rowOff>9525</xdr:rowOff>
                  </from>
                  <to>
                    <xdr:col>58</xdr:col>
                    <xdr:colOff>66675</xdr:colOff>
                    <xdr:row>269</xdr:row>
                    <xdr:rowOff>247650</xdr:rowOff>
                  </to>
                </anchor>
              </controlPr>
            </control>
          </mc:Choice>
        </mc:AlternateContent>
        <mc:AlternateContent xmlns:mc="http://schemas.openxmlformats.org/markup-compatibility/2006">
          <mc:Choice Requires="x14">
            <control shapeId="1766" r:id="rId206" name="Button 742">
              <controlPr locked="0" defaultSize="0" print="0" autoFill="0" autoPict="0" macro="[0]!Anexa1">
                <anchor moveWithCells="1">
                  <from>
                    <xdr:col>38</xdr:col>
                    <xdr:colOff>85725</xdr:colOff>
                    <xdr:row>281</xdr:row>
                    <xdr:rowOff>9525</xdr:rowOff>
                  </from>
                  <to>
                    <xdr:col>58</xdr:col>
                    <xdr:colOff>66675</xdr:colOff>
                    <xdr:row>281</xdr:row>
                    <xdr:rowOff>247650</xdr:rowOff>
                  </to>
                </anchor>
              </controlPr>
            </control>
          </mc:Choice>
        </mc:AlternateContent>
        <mc:AlternateContent xmlns:mc="http://schemas.openxmlformats.org/markup-compatibility/2006">
          <mc:Choice Requires="x14">
            <control shapeId="1770" r:id="rId207" name="Button 746">
              <controlPr locked="0" defaultSize="0" print="0" autoFill="0" autoPict="0" macro="[0]!Anexa1">
                <anchor moveWithCells="1">
                  <from>
                    <xdr:col>38</xdr:col>
                    <xdr:colOff>85725</xdr:colOff>
                    <xdr:row>293</xdr:row>
                    <xdr:rowOff>9525</xdr:rowOff>
                  </from>
                  <to>
                    <xdr:col>58</xdr:col>
                    <xdr:colOff>66675</xdr:colOff>
                    <xdr:row>293</xdr:row>
                    <xdr:rowOff>247650</xdr:rowOff>
                  </to>
                </anchor>
              </controlPr>
            </control>
          </mc:Choice>
        </mc:AlternateContent>
        <mc:AlternateContent xmlns:mc="http://schemas.openxmlformats.org/markup-compatibility/2006">
          <mc:Choice Requires="x14">
            <control shapeId="1771" r:id="rId208" name="Check Box 747">
              <controlPr defaultSize="0" autoFill="0" autoLine="0" autoPict="0">
                <anchor moveWithCells="1">
                  <from>
                    <xdr:col>1</xdr:col>
                    <xdr:colOff>28575</xdr:colOff>
                    <xdr:row>165</xdr:row>
                    <xdr:rowOff>200025</xdr:rowOff>
                  </from>
                  <to>
                    <xdr:col>3</xdr:col>
                    <xdr:colOff>57150</xdr:colOff>
                    <xdr:row>166</xdr:row>
                    <xdr:rowOff>200025</xdr:rowOff>
                  </to>
                </anchor>
              </controlPr>
            </control>
          </mc:Choice>
        </mc:AlternateContent>
        <mc:AlternateContent xmlns:mc="http://schemas.openxmlformats.org/markup-compatibility/2006">
          <mc:Choice Requires="x14">
            <control shapeId="1772" r:id="rId209" name="Check Box 748">
              <controlPr defaultSize="0" autoFill="0" autoLine="0" autoPict="0">
                <anchor moveWithCells="1">
                  <from>
                    <xdr:col>1</xdr:col>
                    <xdr:colOff>28575</xdr:colOff>
                    <xdr:row>166</xdr:row>
                    <xdr:rowOff>171450</xdr:rowOff>
                  </from>
                  <to>
                    <xdr:col>3</xdr:col>
                    <xdr:colOff>57150</xdr:colOff>
                    <xdr:row>168</xdr:row>
                    <xdr:rowOff>9525</xdr:rowOff>
                  </to>
                </anchor>
              </controlPr>
            </control>
          </mc:Choice>
        </mc:AlternateContent>
        <mc:AlternateContent xmlns:mc="http://schemas.openxmlformats.org/markup-compatibility/2006">
          <mc:Choice Requires="x14">
            <control shapeId="1773" r:id="rId210" name="Check Box 749">
              <controlPr defaultSize="0" autoFill="0" autoLine="0" autoPict="0">
                <anchor moveWithCells="1">
                  <from>
                    <xdr:col>1</xdr:col>
                    <xdr:colOff>38100</xdr:colOff>
                    <xdr:row>167</xdr:row>
                    <xdr:rowOff>209550</xdr:rowOff>
                  </from>
                  <to>
                    <xdr:col>3</xdr:col>
                    <xdr:colOff>66675</xdr:colOff>
                    <xdr:row>168</xdr:row>
                    <xdr:rowOff>209550</xdr:rowOff>
                  </to>
                </anchor>
              </controlPr>
            </control>
          </mc:Choice>
        </mc:AlternateContent>
        <mc:AlternateContent xmlns:mc="http://schemas.openxmlformats.org/markup-compatibility/2006">
          <mc:Choice Requires="x14">
            <control shapeId="1774" r:id="rId211" name="Check Box 750">
              <controlPr defaultSize="0" autoFill="0" autoLine="0" autoPict="0">
                <anchor moveWithCells="1">
                  <from>
                    <xdr:col>1</xdr:col>
                    <xdr:colOff>28575</xdr:colOff>
                    <xdr:row>178</xdr:row>
                    <xdr:rowOff>200025</xdr:rowOff>
                  </from>
                  <to>
                    <xdr:col>3</xdr:col>
                    <xdr:colOff>57150</xdr:colOff>
                    <xdr:row>179</xdr:row>
                    <xdr:rowOff>200025</xdr:rowOff>
                  </to>
                </anchor>
              </controlPr>
            </control>
          </mc:Choice>
        </mc:AlternateContent>
        <mc:AlternateContent xmlns:mc="http://schemas.openxmlformats.org/markup-compatibility/2006">
          <mc:Choice Requires="x14">
            <control shapeId="1776" r:id="rId212" name="Check Box 752">
              <controlPr defaultSize="0" autoFill="0" autoLine="0" autoPict="0">
                <anchor moveWithCells="1">
                  <from>
                    <xdr:col>1</xdr:col>
                    <xdr:colOff>0</xdr:colOff>
                    <xdr:row>180</xdr:row>
                    <xdr:rowOff>0</xdr:rowOff>
                  </from>
                  <to>
                    <xdr:col>3</xdr:col>
                    <xdr:colOff>28575</xdr:colOff>
                    <xdr:row>181</xdr:row>
                    <xdr:rowOff>0</xdr:rowOff>
                  </to>
                </anchor>
              </controlPr>
            </control>
          </mc:Choice>
        </mc:AlternateContent>
        <mc:AlternateContent xmlns:mc="http://schemas.openxmlformats.org/markup-compatibility/2006">
          <mc:Choice Requires="x14">
            <control shapeId="1777" r:id="rId213" name="Check Box 753">
              <controlPr defaultSize="0" autoFill="0" autoLine="0" autoPict="0">
                <anchor moveWithCells="1">
                  <from>
                    <xdr:col>1</xdr:col>
                    <xdr:colOff>28575</xdr:colOff>
                    <xdr:row>178</xdr:row>
                    <xdr:rowOff>0</xdr:rowOff>
                  </from>
                  <to>
                    <xdr:col>3</xdr:col>
                    <xdr:colOff>57150</xdr:colOff>
                    <xdr:row>179</xdr:row>
                    <xdr:rowOff>0</xdr:rowOff>
                  </to>
                </anchor>
              </controlPr>
            </control>
          </mc:Choice>
        </mc:AlternateContent>
        <mc:AlternateContent xmlns:mc="http://schemas.openxmlformats.org/markup-compatibility/2006">
          <mc:Choice Requires="x14">
            <control shapeId="1778" r:id="rId214" name="Check Box 754">
              <controlPr defaultSize="0" autoFill="0" autoLine="0" autoPict="0">
                <anchor moveWithCells="1">
                  <from>
                    <xdr:col>1</xdr:col>
                    <xdr:colOff>47625</xdr:colOff>
                    <xdr:row>190</xdr:row>
                    <xdr:rowOff>0</xdr:rowOff>
                  </from>
                  <to>
                    <xdr:col>3</xdr:col>
                    <xdr:colOff>76200</xdr:colOff>
                    <xdr:row>191</xdr:row>
                    <xdr:rowOff>0</xdr:rowOff>
                  </to>
                </anchor>
              </controlPr>
            </control>
          </mc:Choice>
        </mc:AlternateContent>
        <mc:AlternateContent xmlns:mc="http://schemas.openxmlformats.org/markup-compatibility/2006">
          <mc:Choice Requires="x14">
            <control shapeId="1779" r:id="rId215" name="Check Box 755">
              <controlPr defaultSize="0" autoFill="0" autoLine="0" autoPict="0">
                <anchor moveWithCells="1">
                  <from>
                    <xdr:col>1</xdr:col>
                    <xdr:colOff>28575</xdr:colOff>
                    <xdr:row>191</xdr:row>
                    <xdr:rowOff>0</xdr:rowOff>
                  </from>
                  <to>
                    <xdr:col>3</xdr:col>
                    <xdr:colOff>57150</xdr:colOff>
                    <xdr:row>192</xdr:row>
                    <xdr:rowOff>0</xdr:rowOff>
                  </to>
                </anchor>
              </controlPr>
            </control>
          </mc:Choice>
        </mc:AlternateContent>
        <mc:AlternateContent xmlns:mc="http://schemas.openxmlformats.org/markup-compatibility/2006">
          <mc:Choice Requires="x14">
            <control shapeId="1780" r:id="rId216" name="Check Box 756">
              <controlPr defaultSize="0" autoFill="0" autoLine="0" autoPict="0">
                <anchor moveWithCells="1">
                  <from>
                    <xdr:col>1</xdr:col>
                    <xdr:colOff>28575</xdr:colOff>
                    <xdr:row>191</xdr:row>
                    <xdr:rowOff>200025</xdr:rowOff>
                  </from>
                  <to>
                    <xdr:col>3</xdr:col>
                    <xdr:colOff>57150</xdr:colOff>
                    <xdr:row>192</xdr:row>
                    <xdr:rowOff>200025</xdr:rowOff>
                  </to>
                </anchor>
              </controlPr>
            </control>
          </mc:Choice>
        </mc:AlternateContent>
        <mc:AlternateContent xmlns:mc="http://schemas.openxmlformats.org/markup-compatibility/2006">
          <mc:Choice Requires="x14">
            <control shapeId="1781" r:id="rId217" name="Check Box 757">
              <controlPr defaultSize="0" autoFill="0" autoLine="0" autoPict="0">
                <anchor moveWithCells="1">
                  <from>
                    <xdr:col>1</xdr:col>
                    <xdr:colOff>38100</xdr:colOff>
                    <xdr:row>202</xdr:row>
                    <xdr:rowOff>9525</xdr:rowOff>
                  </from>
                  <to>
                    <xdr:col>3</xdr:col>
                    <xdr:colOff>66675</xdr:colOff>
                    <xdr:row>203</xdr:row>
                    <xdr:rowOff>9525</xdr:rowOff>
                  </to>
                </anchor>
              </controlPr>
            </control>
          </mc:Choice>
        </mc:AlternateContent>
        <mc:AlternateContent xmlns:mc="http://schemas.openxmlformats.org/markup-compatibility/2006">
          <mc:Choice Requires="x14">
            <control shapeId="1782" r:id="rId218" name="Check Box 758">
              <controlPr defaultSize="0" autoFill="0" autoLine="0" autoPict="0">
                <anchor moveWithCells="1">
                  <from>
                    <xdr:col>1</xdr:col>
                    <xdr:colOff>38100</xdr:colOff>
                    <xdr:row>203</xdr:row>
                    <xdr:rowOff>0</xdr:rowOff>
                  </from>
                  <to>
                    <xdr:col>3</xdr:col>
                    <xdr:colOff>66675</xdr:colOff>
                    <xdr:row>204</xdr:row>
                    <xdr:rowOff>0</xdr:rowOff>
                  </to>
                </anchor>
              </controlPr>
            </control>
          </mc:Choice>
        </mc:AlternateContent>
        <mc:AlternateContent xmlns:mc="http://schemas.openxmlformats.org/markup-compatibility/2006">
          <mc:Choice Requires="x14">
            <control shapeId="1783" r:id="rId219" name="Check Box 759">
              <controlPr defaultSize="0" autoFill="0" autoLine="0" autoPict="0">
                <anchor moveWithCells="1">
                  <from>
                    <xdr:col>1</xdr:col>
                    <xdr:colOff>38100</xdr:colOff>
                    <xdr:row>203</xdr:row>
                    <xdr:rowOff>190500</xdr:rowOff>
                  </from>
                  <to>
                    <xdr:col>3</xdr:col>
                    <xdr:colOff>66675</xdr:colOff>
                    <xdr:row>204</xdr:row>
                    <xdr:rowOff>190500</xdr:rowOff>
                  </to>
                </anchor>
              </controlPr>
            </control>
          </mc:Choice>
        </mc:AlternateContent>
        <mc:AlternateContent xmlns:mc="http://schemas.openxmlformats.org/markup-compatibility/2006">
          <mc:Choice Requires="x14">
            <control shapeId="1785" r:id="rId220" name="Check Box 761">
              <controlPr defaultSize="0" autoFill="0" autoLine="0" autoPict="0">
                <anchor moveWithCells="1">
                  <from>
                    <xdr:col>1</xdr:col>
                    <xdr:colOff>38100</xdr:colOff>
                    <xdr:row>214</xdr:row>
                    <xdr:rowOff>0</xdr:rowOff>
                  </from>
                  <to>
                    <xdr:col>3</xdr:col>
                    <xdr:colOff>66675</xdr:colOff>
                    <xdr:row>215</xdr:row>
                    <xdr:rowOff>0</xdr:rowOff>
                  </to>
                </anchor>
              </controlPr>
            </control>
          </mc:Choice>
        </mc:AlternateContent>
        <mc:AlternateContent xmlns:mc="http://schemas.openxmlformats.org/markup-compatibility/2006">
          <mc:Choice Requires="x14">
            <control shapeId="1787" r:id="rId221" name="Check Box 763">
              <controlPr defaultSize="0" autoFill="0" autoLine="0" autoPict="0">
                <anchor moveWithCells="1">
                  <from>
                    <xdr:col>1</xdr:col>
                    <xdr:colOff>28575</xdr:colOff>
                    <xdr:row>215</xdr:row>
                    <xdr:rowOff>0</xdr:rowOff>
                  </from>
                  <to>
                    <xdr:col>3</xdr:col>
                    <xdr:colOff>57150</xdr:colOff>
                    <xdr:row>216</xdr:row>
                    <xdr:rowOff>0</xdr:rowOff>
                  </to>
                </anchor>
              </controlPr>
            </control>
          </mc:Choice>
        </mc:AlternateContent>
        <mc:AlternateContent xmlns:mc="http://schemas.openxmlformats.org/markup-compatibility/2006">
          <mc:Choice Requires="x14">
            <control shapeId="1789" r:id="rId222" name="Check Box 765">
              <controlPr defaultSize="0" autoFill="0" autoLine="0" autoPict="0">
                <anchor moveWithCells="1">
                  <from>
                    <xdr:col>1</xdr:col>
                    <xdr:colOff>38100</xdr:colOff>
                    <xdr:row>215</xdr:row>
                    <xdr:rowOff>171450</xdr:rowOff>
                  </from>
                  <to>
                    <xdr:col>3</xdr:col>
                    <xdr:colOff>66675</xdr:colOff>
                    <xdr:row>217</xdr:row>
                    <xdr:rowOff>76200</xdr:rowOff>
                  </to>
                </anchor>
              </controlPr>
            </control>
          </mc:Choice>
        </mc:AlternateContent>
        <mc:AlternateContent xmlns:mc="http://schemas.openxmlformats.org/markup-compatibility/2006">
          <mc:Choice Requires="x14">
            <control shapeId="1790" r:id="rId223" name="Check Box 766">
              <controlPr defaultSize="0" autoFill="0" autoLine="0" autoPict="0">
                <anchor moveWithCells="1">
                  <from>
                    <xdr:col>1</xdr:col>
                    <xdr:colOff>28575</xdr:colOff>
                    <xdr:row>226</xdr:row>
                    <xdr:rowOff>0</xdr:rowOff>
                  </from>
                  <to>
                    <xdr:col>3</xdr:col>
                    <xdr:colOff>57150</xdr:colOff>
                    <xdr:row>227</xdr:row>
                    <xdr:rowOff>0</xdr:rowOff>
                  </to>
                </anchor>
              </controlPr>
            </control>
          </mc:Choice>
        </mc:AlternateContent>
        <mc:AlternateContent xmlns:mc="http://schemas.openxmlformats.org/markup-compatibility/2006">
          <mc:Choice Requires="x14">
            <control shapeId="1791" r:id="rId224" name="Check Box 767">
              <controlPr defaultSize="0" autoFill="0" autoLine="0" autoPict="0">
                <anchor moveWithCells="1">
                  <from>
                    <xdr:col>1</xdr:col>
                    <xdr:colOff>38100</xdr:colOff>
                    <xdr:row>226</xdr:row>
                    <xdr:rowOff>200025</xdr:rowOff>
                  </from>
                  <to>
                    <xdr:col>3</xdr:col>
                    <xdr:colOff>66675</xdr:colOff>
                    <xdr:row>227</xdr:row>
                    <xdr:rowOff>200025</xdr:rowOff>
                  </to>
                </anchor>
              </controlPr>
            </control>
          </mc:Choice>
        </mc:AlternateContent>
        <mc:AlternateContent xmlns:mc="http://schemas.openxmlformats.org/markup-compatibility/2006">
          <mc:Choice Requires="x14">
            <control shapeId="1792" r:id="rId225" name="Check Box 768">
              <controlPr defaultSize="0" autoFill="0" autoLine="0" autoPict="0">
                <anchor moveWithCells="1">
                  <from>
                    <xdr:col>1</xdr:col>
                    <xdr:colOff>47625</xdr:colOff>
                    <xdr:row>227</xdr:row>
                    <xdr:rowOff>200025</xdr:rowOff>
                  </from>
                  <to>
                    <xdr:col>3</xdr:col>
                    <xdr:colOff>76200</xdr:colOff>
                    <xdr:row>228</xdr:row>
                    <xdr:rowOff>200025</xdr:rowOff>
                  </to>
                </anchor>
              </controlPr>
            </control>
          </mc:Choice>
        </mc:AlternateContent>
        <mc:AlternateContent xmlns:mc="http://schemas.openxmlformats.org/markup-compatibility/2006">
          <mc:Choice Requires="x14">
            <control shapeId="1793" r:id="rId226" name="Check Box 769">
              <controlPr defaultSize="0" autoFill="0" autoLine="0" autoPict="0">
                <anchor moveWithCells="1">
                  <from>
                    <xdr:col>1</xdr:col>
                    <xdr:colOff>47625</xdr:colOff>
                    <xdr:row>238</xdr:row>
                    <xdr:rowOff>0</xdr:rowOff>
                  </from>
                  <to>
                    <xdr:col>3</xdr:col>
                    <xdr:colOff>76200</xdr:colOff>
                    <xdr:row>239</xdr:row>
                    <xdr:rowOff>0</xdr:rowOff>
                  </to>
                </anchor>
              </controlPr>
            </control>
          </mc:Choice>
        </mc:AlternateContent>
        <mc:AlternateContent xmlns:mc="http://schemas.openxmlformats.org/markup-compatibility/2006">
          <mc:Choice Requires="x14">
            <control shapeId="1794" r:id="rId227" name="Check Box 770">
              <controlPr defaultSize="0" autoFill="0" autoLine="0" autoPict="0">
                <anchor moveWithCells="1">
                  <from>
                    <xdr:col>1</xdr:col>
                    <xdr:colOff>28575</xdr:colOff>
                    <xdr:row>239</xdr:row>
                    <xdr:rowOff>9525</xdr:rowOff>
                  </from>
                  <to>
                    <xdr:col>3</xdr:col>
                    <xdr:colOff>57150</xdr:colOff>
                    <xdr:row>240</xdr:row>
                    <xdr:rowOff>9525</xdr:rowOff>
                  </to>
                </anchor>
              </controlPr>
            </control>
          </mc:Choice>
        </mc:AlternateContent>
        <mc:AlternateContent xmlns:mc="http://schemas.openxmlformats.org/markup-compatibility/2006">
          <mc:Choice Requires="x14">
            <control shapeId="1795" r:id="rId228" name="Check Box 771">
              <controlPr defaultSize="0" autoFill="0" autoLine="0" autoPict="0">
                <anchor moveWithCells="1">
                  <from>
                    <xdr:col>1</xdr:col>
                    <xdr:colOff>9525</xdr:colOff>
                    <xdr:row>240</xdr:row>
                    <xdr:rowOff>9525</xdr:rowOff>
                  </from>
                  <to>
                    <xdr:col>3</xdr:col>
                    <xdr:colOff>38100</xdr:colOff>
                    <xdr:row>241</xdr:row>
                    <xdr:rowOff>9525</xdr:rowOff>
                  </to>
                </anchor>
              </controlPr>
            </control>
          </mc:Choice>
        </mc:AlternateContent>
        <mc:AlternateContent xmlns:mc="http://schemas.openxmlformats.org/markup-compatibility/2006">
          <mc:Choice Requires="x14">
            <control shapeId="1796" r:id="rId229" name="Check Box 772">
              <controlPr defaultSize="0" autoFill="0" autoLine="0" autoPict="0">
                <anchor moveWithCells="1">
                  <from>
                    <xdr:col>1</xdr:col>
                    <xdr:colOff>28575</xdr:colOff>
                    <xdr:row>250</xdr:row>
                    <xdr:rowOff>19050</xdr:rowOff>
                  </from>
                  <to>
                    <xdr:col>3</xdr:col>
                    <xdr:colOff>57150</xdr:colOff>
                    <xdr:row>251</xdr:row>
                    <xdr:rowOff>19050</xdr:rowOff>
                  </to>
                </anchor>
              </controlPr>
            </control>
          </mc:Choice>
        </mc:AlternateContent>
        <mc:AlternateContent xmlns:mc="http://schemas.openxmlformats.org/markup-compatibility/2006">
          <mc:Choice Requires="x14">
            <control shapeId="1797" r:id="rId230" name="Check Box 773">
              <controlPr defaultSize="0" autoFill="0" autoLine="0" autoPict="0">
                <anchor moveWithCells="1">
                  <from>
                    <xdr:col>1</xdr:col>
                    <xdr:colOff>38100</xdr:colOff>
                    <xdr:row>251</xdr:row>
                    <xdr:rowOff>0</xdr:rowOff>
                  </from>
                  <to>
                    <xdr:col>3</xdr:col>
                    <xdr:colOff>66675</xdr:colOff>
                    <xdr:row>252</xdr:row>
                    <xdr:rowOff>0</xdr:rowOff>
                  </to>
                </anchor>
              </controlPr>
            </control>
          </mc:Choice>
        </mc:AlternateContent>
        <mc:AlternateContent xmlns:mc="http://schemas.openxmlformats.org/markup-compatibility/2006">
          <mc:Choice Requires="x14">
            <control shapeId="1798" r:id="rId231" name="Check Box 774">
              <controlPr defaultSize="0" autoFill="0" autoLine="0" autoPict="0">
                <anchor moveWithCells="1">
                  <from>
                    <xdr:col>1</xdr:col>
                    <xdr:colOff>47625</xdr:colOff>
                    <xdr:row>252</xdr:row>
                    <xdr:rowOff>0</xdr:rowOff>
                  </from>
                  <to>
                    <xdr:col>3</xdr:col>
                    <xdr:colOff>76200</xdr:colOff>
                    <xdr:row>253</xdr:row>
                    <xdr:rowOff>0</xdr:rowOff>
                  </to>
                </anchor>
              </controlPr>
            </control>
          </mc:Choice>
        </mc:AlternateContent>
        <mc:AlternateContent xmlns:mc="http://schemas.openxmlformats.org/markup-compatibility/2006">
          <mc:Choice Requires="x14">
            <control shapeId="1800" r:id="rId232" name="Check Box 776">
              <controlPr defaultSize="0" autoFill="0" autoLine="0" autoPict="0">
                <anchor moveWithCells="1">
                  <from>
                    <xdr:col>1</xdr:col>
                    <xdr:colOff>47625</xdr:colOff>
                    <xdr:row>261</xdr:row>
                    <xdr:rowOff>209550</xdr:rowOff>
                  </from>
                  <to>
                    <xdr:col>3</xdr:col>
                    <xdr:colOff>76200</xdr:colOff>
                    <xdr:row>262</xdr:row>
                    <xdr:rowOff>209550</xdr:rowOff>
                  </to>
                </anchor>
              </controlPr>
            </control>
          </mc:Choice>
        </mc:AlternateContent>
        <mc:AlternateContent xmlns:mc="http://schemas.openxmlformats.org/markup-compatibility/2006">
          <mc:Choice Requires="x14">
            <control shapeId="1802" r:id="rId233" name="Check Box 778">
              <controlPr defaultSize="0" autoFill="0" autoLine="0" autoPict="0">
                <anchor moveWithCells="1">
                  <from>
                    <xdr:col>1</xdr:col>
                    <xdr:colOff>38100</xdr:colOff>
                    <xdr:row>263</xdr:row>
                    <xdr:rowOff>0</xdr:rowOff>
                  </from>
                  <to>
                    <xdr:col>3</xdr:col>
                    <xdr:colOff>66675</xdr:colOff>
                    <xdr:row>264</xdr:row>
                    <xdr:rowOff>0</xdr:rowOff>
                  </to>
                </anchor>
              </controlPr>
            </control>
          </mc:Choice>
        </mc:AlternateContent>
        <mc:AlternateContent xmlns:mc="http://schemas.openxmlformats.org/markup-compatibility/2006">
          <mc:Choice Requires="x14">
            <control shapeId="1803" r:id="rId234" name="Check Box 779">
              <controlPr defaultSize="0" autoFill="0" autoLine="0" autoPict="0">
                <anchor moveWithCells="1">
                  <from>
                    <xdr:col>1</xdr:col>
                    <xdr:colOff>38100</xdr:colOff>
                    <xdr:row>263</xdr:row>
                    <xdr:rowOff>171450</xdr:rowOff>
                  </from>
                  <to>
                    <xdr:col>3</xdr:col>
                    <xdr:colOff>66675</xdr:colOff>
                    <xdr:row>264</xdr:row>
                    <xdr:rowOff>171450</xdr:rowOff>
                  </to>
                </anchor>
              </controlPr>
            </control>
          </mc:Choice>
        </mc:AlternateContent>
        <mc:AlternateContent xmlns:mc="http://schemas.openxmlformats.org/markup-compatibility/2006">
          <mc:Choice Requires="x14">
            <control shapeId="1804" r:id="rId235" name="Check Box 780">
              <controlPr defaultSize="0" autoFill="0" autoLine="0" autoPict="0">
                <anchor moveWithCells="1">
                  <from>
                    <xdr:col>1</xdr:col>
                    <xdr:colOff>19050</xdr:colOff>
                    <xdr:row>274</xdr:row>
                    <xdr:rowOff>0</xdr:rowOff>
                  </from>
                  <to>
                    <xdr:col>3</xdr:col>
                    <xdr:colOff>47625</xdr:colOff>
                    <xdr:row>275</xdr:row>
                    <xdr:rowOff>0</xdr:rowOff>
                  </to>
                </anchor>
              </controlPr>
            </control>
          </mc:Choice>
        </mc:AlternateContent>
        <mc:AlternateContent xmlns:mc="http://schemas.openxmlformats.org/markup-compatibility/2006">
          <mc:Choice Requires="x14">
            <control shapeId="1805" r:id="rId236" name="Check Box 781">
              <controlPr defaultSize="0" autoFill="0" autoLine="0" autoPict="0">
                <anchor moveWithCells="1">
                  <from>
                    <xdr:col>1</xdr:col>
                    <xdr:colOff>47625</xdr:colOff>
                    <xdr:row>274</xdr:row>
                    <xdr:rowOff>180975</xdr:rowOff>
                  </from>
                  <to>
                    <xdr:col>3</xdr:col>
                    <xdr:colOff>76200</xdr:colOff>
                    <xdr:row>275</xdr:row>
                    <xdr:rowOff>180975</xdr:rowOff>
                  </to>
                </anchor>
              </controlPr>
            </control>
          </mc:Choice>
        </mc:AlternateContent>
        <mc:AlternateContent xmlns:mc="http://schemas.openxmlformats.org/markup-compatibility/2006">
          <mc:Choice Requires="x14">
            <control shapeId="1806" r:id="rId237" name="Check Box 782">
              <controlPr defaultSize="0" autoFill="0" autoLine="0" autoPict="0">
                <anchor moveWithCells="1">
                  <from>
                    <xdr:col>1</xdr:col>
                    <xdr:colOff>47625</xdr:colOff>
                    <xdr:row>275</xdr:row>
                    <xdr:rowOff>180975</xdr:rowOff>
                  </from>
                  <to>
                    <xdr:col>3</xdr:col>
                    <xdr:colOff>76200</xdr:colOff>
                    <xdr:row>276</xdr:row>
                    <xdr:rowOff>180975</xdr:rowOff>
                  </to>
                </anchor>
              </controlPr>
            </control>
          </mc:Choice>
        </mc:AlternateContent>
        <mc:AlternateContent xmlns:mc="http://schemas.openxmlformats.org/markup-compatibility/2006">
          <mc:Choice Requires="x14">
            <control shapeId="1807" r:id="rId238" name="Check Box 783">
              <controlPr defaultSize="0" autoFill="0" autoLine="0" autoPict="0">
                <anchor moveWithCells="1">
                  <from>
                    <xdr:col>1</xdr:col>
                    <xdr:colOff>47625</xdr:colOff>
                    <xdr:row>285</xdr:row>
                    <xdr:rowOff>200025</xdr:rowOff>
                  </from>
                  <to>
                    <xdr:col>3</xdr:col>
                    <xdr:colOff>76200</xdr:colOff>
                    <xdr:row>286</xdr:row>
                    <xdr:rowOff>200025</xdr:rowOff>
                  </to>
                </anchor>
              </controlPr>
            </control>
          </mc:Choice>
        </mc:AlternateContent>
        <mc:AlternateContent xmlns:mc="http://schemas.openxmlformats.org/markup-compatibility/2006">
          <mc:Choice Requires="x14">
            <control shapeId="1808" r:id="rId239" name="Check Box 784">
              <controlPr defaultSize="0" autoFill="0" autoLine="0" autoPict="0">
                <anchor moveWithCells="1">
                  <from>
                    <xdr:col>1</xdr:col>
                    <xdr:colOff>38100</xdr:colOff>
                    <xdr:row>286</xdr:row>
                    <xdr:rowOff>180975</xdr:rowOff>
                  </from>
                  <to>
                    <xdr:col>3</xdr:col>
                    <xdr:colOff>66675</xdr:colOff>
                    <xdr:row>287</xdr:row>
                    <xdr:rowOff>180975</xdr:rowOff>
                  </to>
                </anchor>
              </controlPr>
            </control>
          </mc:Choice>
        </mc:AlternateContent>
        <mc:AlternateContent xmlns:mc="http://schemas.openxmlformats.org/markup-compatibility/2006">
          <mc:Choice Requires="x14">
            <control shapeId="1809" r:id="rId240" name="Check Box 785">
              <controlPr defaultSize="0" autoFill="0" autoLine="0" autoPict="0">
                <anchor moveWithCells="1">
                  <from>
                    <xdr:col>1</xdr:col>
                    <xdr:colOff>28575</xdr:colOff>
                    <xdr:row>287</xdr:row>
                    <xdr:rowOff>171450</xdr:rowOff>
                  </from>
                  <to>
                    <xdr:col>3</xdr:col>
                    <xdr:colOff>57150</xdr:colOff>
                    <xdr:row>288</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I190"/>
  <sheetViews>
    <sheetView showGridLines="0" topLeftCell="A76" zoomScaleNormal="100" workbookViewId="0">
      <selection activeCell="AQ11" sqref="AQ11:AY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25">
      <c r="A2" s="42"/>
      <c r="B2" s="42"/>
      <c r="C2" s="42"/>
      <c r="D2" s="42"/>
      <c r="E2" s="42"/>
      <c r="F2" s="42"/>
      <c r="G2" s="42"/>
      <c r="H2" s="909" t="s">
        <v>0</v>
      </c>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10" t="s">
        <v>82</v>
      </c>
      <c r="AR2" s="911"/>
      <c r="AS2" s="911"/>
      <c r="AT2" s="911"/>
      <c r="AU2" s="911"/>
      <c r="AV2" s="911"/>
      <c r="AW2" s="911"/>
      <c r="AX2" s="911"/>
      <c r="AY2" s="911"/>
      <c r="AZ2" s="911"/>
      <c r="BA2" s="911"/>
      <c r="BB2" s="911"/>
      <c r="BC2" s="911"/>
      <c r="BD2" s="911"/>
      <c r="BE2" s="911"/>
      <c r="BF2" s="911"/>
      <c r="BG2" s="911"/>
      <c r="BH2" s="911"/>
      <c r="BI2" s="912"/>
    </row>
    <row r="3" spans="1:61" x14ac:dyDescent="0.25">
      <c r="A3" s="42"/>
      <c r="B3" s="42"/>
      <c r="C3" s="42"/>
      <c r="D3" s="42"/>
      <c r="E3" s="42"/>
      <c r="F3" s="42"/>
      <c r="G3" s="42"/>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13"/>
      <c r="AR3" s="914"/>
      <c r="AS3" s="914"/>
      <c r="AT3" s="914"/>
      <c r="AU3" s="914"/>
      <c r="AV3" s="914"/>
      <c r="AW3" s="914"/>
      <c r="AX3" s="914"/>
      <c r="AY3" s="914"/>
      <c r="AZ3" s="914"/>
      <c r="BA3" s="914"/>
      <c r="BB3" s="914"/>
      <c r="BC3" s="914"/>
      <c r="BD3" s="914"/>
      <c r="BE3" s="914"/>
      <c r="BF3" s="914"/>
      <c r="BG3" s="914"/>
      <c r="BH3" s="914"/>
      <c r="BI3" s="915"/>
    </row>
    <row r="4" spans="1:61" x14ac:dyDescent="0.25">
      <c r="A4" s="42"/>
      <c r="B4" s="42"/>
      <c r="C4" s="42"/>
      <c r="D4" s="42"/>
      <c r="E4" s="42"/>
      <c r="F4" s="42"/>
      <c r="G4" s="42"/>
      <c r="H4" s="909" t="s">
        <v>1</v>
      </c>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16"/>
      <c r="AR4" s="916"/>
      <c r="AS4" s="916"/>
      <c r="AT4" s="916"/>
      <c r="AU4" s="916"/>
      <c r="AV4" s="916"/>
      <c r="AW4" s="916"/>
      <c r="AX4" s="916"/>
      <c r="AY4" s="916"/>
      <c r="AZ4" s="917" t="s">
        <v>130</v>
      </c>
      <c r="BA4" s="918"/>
      <c r="BB4" s="918"/>
      <c r="BC4" s="918"/>
      <c r="BD4" s="918"/>
      <c r="BE4" s="918"/>
      <c r="BF4" s="918"/>
      <c r="BG4" s="918"/>
      <c r="BH4" s="918"/>
      <c r="BI4" s="919"/>
    </row>
    <row r="5" spans="1:61" ht="18.75" x14ac:dyDescent="0.3">
      <c r="A5" s="42"/>
      <c r="B5" s="42"/>
      <c r="C5" s="42"/>
      <c r="D5" s="42"/>
      <c r="E5" s="42"/>
      <c r="F5" s="42"/>
      <c r="G5" s="42"/>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920"/>
      <c r="AX5" s="920"/>
      <c r="AY5" s="920"/>
      <c r="AZ5" s="920"/>
      <c r="BA5" s="920"/>
      <c r="BB5" s="920"/>
      <c r="BC5" s="920"/>
      <c r="BD5" s="920"/>
      <c r="BE5" s="920"/>
      <c r="BF5" s="920"/>
      <c r="BG5" s="920"/>
      <c r="BH5" s="920"/>
      <c r="BI5" s="920"/>
    </row>
    <row r="6" spans="1:61" x14ac:dyDescent="0.25">
      <c r="A6" s="916"/>
      <c r="B6" s="916"/>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6"/>
      <c r="AY6" s="916"/>
      <c r="AZ6" s="916"/>
      <c r="BA6" s="916"/>
      <c r="BB6" s="916"/>
      <c r="BC6" s="916"/>
      <c r="BD6" s="916"/>
      <c r="BE6" s="916"/>
      <c r="BF6" s="916"/>
      <c r="BG6" s="916"/>
      <c r="BH6" s="916"/>
      <c r="BI6" s="916"/>
    </row>
    <row r="7" spans="1:61" x14ac:dyDescent="0.25">
      <c r="A7" s="924"/>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4"/>
      <c r="AY7" s="924"/>
      <c r="AZ7" s="924"/>
      <c r="BA7" s="924"/>
      <c r="BB7" s="924"/>
      <c r="BC7" s="924"/>
      <c r="BD7" s="924"/>
      <c r="BE7" s="924"/>
      <c r="BF7" s="924"/>
      <c r="BG7" s="924"/>
      <c r="BH7" s="924"/>
      <c r="BI7" s="924"/>
    </row>
    <row r="8" spans="1:61" x14ac:dyDescent="0.25">
      <c r="A8" s="921" t="s">
        <v>76</v>
      </c>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3"/>
    </row>
    <row r="9" spans="1:61" ht="15" customHeight="1" x14ac:dyDescent="0.25">
      <c r="A9" s="891" t="s">
        <v>83</v>
      </c>
      <c r="B9" s="891"/>
      <c r="C9" s="891"/>
      <c r="D9" s="891"/>
      <c r="E9" s="891"/>
      <c r="F9" s="891"/>
      <c r="G9" s="891"/>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1"/>
      <c r="AY9" s="891"/>
      <c r="AZ9" s="891"/>
      <c r="BA9" s="891"/>
      <c r="BB9" s="891"/>
      <c r="BC9" s="891"/>
      <c r="BD9" s="891"/>
      <c r="BE9" s="891"/>
      <c r="BF9" s="891"/>
      <c r="BG9" s="891"/>
      <c r="BH9" s="891"/>
      <c r="BI9" s="891"/>
    </row>
    <row r="10" spans="1:61" ht="28.5" customHeight="1" x14ac:dyDescent="0.25">
      <c r="A10" s="886" t="s">
        <v>77</v>
      </c>
      <c r="B10" s="887"/>
      <c r="C10" s="887"/>
      <c r="D10" s="887"/>
      <c r="E10" s="888" t="s">
        <v>78</v>
      </c>
      <c r="F10" s="888"/>
      <c r="G10" s="888"/>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92" t="s">
        <v>79</v>
      </c>
      <c r="AR10" s="892"/>
      <c r="AS10" s="892"/>
      <c r="AT10" s="892"/>
      <c r="AU10" s="892"/>
      <c r="AV10" s="892"/>
      <c r="AW10" s="892"/>
      <c r="AX10" s="892"/>
      <c r="AY10" s="892"/>
      <c r="AZ10" s="440" t="s">
        <v>80</v>
      </c>
      <c r="BA10" s="892"/>
      <c r="BB10" s="892"/>
      <c r="BC10" s="892"/>
      <c r="BD10" s="892"/>
      <c r="BE10" s="892"/>
      <c r="BF10" s="892"/>
      <c r="BG10" s="892"/>
      <c r="BH10" s="892"/>
      <c r="BI10" s="892"/>
    </row>
    <row r="11" spans="1:61" x14ac:dyDescent="0.25">
      <c r="A11" s="904">
        <v>1</v>
      </c>
      <c r="B11" s="905"/>
      <c r="C11" s="905"/>
      <c r="D11" s="905"/>
      <c r="E11" s="906" t="s">
        <v>85</v>
      </c>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896"/>
      <c r="AR11" s="896"/>
      <c r="AS11" s="896"/>
      <c r="AT11" s="896"/>
      <c r="AU11" s="896"/>
      <c r="AV11" s="896"/>
      <c r="AW11" s="896"/>
      <c r="AX11" s="896"/>
      <c r="AY11" s="896"/>
      <c r="AZ11" s="897"/>
      <c r="BA11" s="896"/>
      <c r="BB11" s="896"/>
      <c r="BC11" s="896"/>
      <c r="BD11" s="896"/>
      <c r="BE11" s="896"/>
      <c r="BF11" s="896"/>
      <c r="BG11" s="896"/>
      <c r="BH11" s="896"/>
      <c r="BI11" s="896"/>
    </row>
    <row r="12" spans="1:61" x14ac:dyDescent="0.25">
      <c r="A12" s="904">
        <v>2</v>
      </c>
      <c r="B12" s="905"/>
      <c r="C12" s="905"/>
      <c r="D12" s="905"/>
      <c r="E12" s="906" t="s">
        <v>84</v>
      </c>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906"/>
      <c r="AL12" s="906"/>
      <c r="AM12" s="906"/>
      <c r="AN12" s="906"/>
      <c r="AO12" s="906"/>
      <c r="AP12" s="906"/>
      <c r="AQ12" s="896"/>
      <c r="AR12" s="896"/>
      <c r="AS12" s="896"/>
      <c r="AT12" s="896"/>
      <c r="AU12" s="896"/>
      <c r="AV12" s="896"/>
      <c r="AW12" s="896"/>
      <c r="AX12" s="896"/>
      <c r="AY12" s="896"/>
      <c r="AZ12" s="897"/>
      <c r="BA12" s="896"/>
      <c r="BB12" s="896"/>
      <c r="BC12" s="896"/>
      <c r="BD12" s="896"/>
      <c r="BE12" s="896"/>
      <c r="BF12" s="896"/>
      <c r="BG12" s="896"/>
      <c r="BH12" s="896"/>
      <c r="BI12" s="896"/>
    </row>
    <row r="13" spans="1:61" x14ac:dyDescent="0.25">
      <c r="A13" s="904">
        <v>3</v>
      </c>
      <c r="B13" s="905"/>
      <c r="C13" s="905"/>
      <c r="D13" s="905"/>
      <c r="E13" s="906" t="s">
        <v>86</v>
      </c>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896"/>
      <c r="AR13" s="896"/>
      <c r="AS13" s="896"/>
      <c r="AT13" s="896"/>
      <c r="AU13" s="896"/>
      <c r="AV13" s="896"/>
      <c r="AW13" s="896"/>
      <c r="AX13" s="896"/>
      <c r="AY13" s="896"/>
      <c r="AZ13" s="897"/>
      <c r="BA13" s="896"/>
      <c r="BB13" s="896"/>
      <c r="BC13" s="896"/>
      <c r="BD13" s="896"/>
      <c r="BE13" s="896"/>
      <c r="BF13" s="896"/>
      <c r="BG13" s="896"/>
      <c r="BH13" s="896"/>
      <c r="BI13" s="896"/>
    </row>
    <row r="14" spans="1:61" x14ac:dyDescent="0.25">
      <c r="A14" s="904">
        <v>4</v>
      </c>
      <c r="B14" s="905"/>
      <c r="C14" s="905"/>
      <c r="D14" s="905"/>
      <c r="E14" s="906" t="s">
        <v>87</v>
      </c>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896"/>
      <c r="AR14" s="896"/>
      <c r="AS14" s="896"/>
      <c r="AT14" s="896"/>
      <c r="AU14" s="896"/>
      <c r="AV14" s="896"/>
      <c r="AW14" s="896"/>
      <c r="AX14" s="896"/>
      <c r="AY14" s="896"/>
      <c r="AZ14" s="897"/>
      <c r="BA14" s="896"/>
      <c r="BB14" s="896"/>
      <c r="BC14" s="896"/>
      <c r="BD14" s="896"/>
      <c r="BE14" s="896"/>
      <c r="BF14" s="896"/>
      <c r="BG14" s="896"/>
      <c r="BH14" s="896"/>
      <c r="BI14" s="896"/>
    </row>
    <row r="15" spans="1:61" x14ac:dyDescent="0.25">
      <c r="A15" s="904">
        <v>5</v>
      </c>
      <c r="B15" s="905"/>
      <c r="C15" s="905"/>
      <c r="D15" s="905"/>
      <c r="E15" s="906" t="s">
        <v>88</v>
      </c>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896"/>
      <c r="AR15" s="896"/>
      <c r="AS15" s="896"/>
      <c r="AT15" s="896"/>
      <c r="AU15" s="896"/>
      <c r="AV15" s="896"/>
      <c r="AW15" s="896"/>
      <c r="AX15" s="896"/>
      <c r="AY15" s="896"/>
      <c r="AZ15" s="897"/>
      <c r="BA15" s="896"/>
      <c r="BB15" s="896"/>
      <c r="BC15" s="896"/>
      <c r="BD15" s="896"/>
      <c r="BE15" s="896"/>
      <c r="BF15" s="896"/>
      <c r="BG15" s="896"/>
      <c r="BH15" s="896"/>
      <c r="BI15" s="896"/>
    </row>
    <row r="16" spans="1:61" x14ac:dyDescent="0.25">
      <c r="A16" s="904">
        <v>6</v>
      </c>
      <c r="B16" s="905"/>
      <c r="C16" s="905"/>
      <c r="D16" s="905"/>
      <c r="E16" s="906" t="s">
        <v>89</v>
      </c>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c r="AG16" s="906"/>
      <c r="AH16" s="906"/>
      <c r="AI16" s="906"/>
      <c r="AJ16" s="906"/>
      <c r="AK16" s="906"/>
      <c r="AL16" s="906"/>
      <c r="AM16" s="906"/>
      <c r="AN16" s="906"/>
      <c r="AO16" s="906"/>
      <c r="AP16" s="906"/>
      <c r="AQ16" s="896"/>
      <c r="AR16" s="896"/>
      <c r="AS16" s="896"/>
      <c r="AT16" s="896"/>
      <c r="AU16" s="896"/>
      <c r="AV16" s="896"/>
      <c r="AW16" s="896"/>
      <c r="AX16" s="896"/>
      <c r="AY16" s="896"/>
      <c r="AZ16" s="897"/>
      <c r="BA16" s="896"/>
      <c r="BB16" s="896"/>
      <c r="BC16" s="896"/>
      <c r="BD16" s="896"/>
      <c r="BE16" s="896"/>
      <c r="BF16" s="896"/>
      <c r="BG16" s="896"/>
      <c r="BH16" s="896"/>
      <c r="BI16" s="896"/>
    </row>
    <row r="17" spans="1:61" x14ac:dyDescent="0.25">
      <c r="A17" s="904">
        <v>7</v>
      </c>
      <c r="B17" s="905"/>
      <c r="C17" s="905"/>
      <c r="D17" s="905"/>
      <c r="E17" s="906" t="s">
        <v>90</v>
      </c>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06"/>
      <c r="AJ17" s="906"/>
      <c r="AK17" s="906"/>
      <c r="AL17" s="906"/>
      <c r="AM17" s="906"/>
      <c r="AN17" s="906"/>
      <c r="AO17" s="906"/>
      <c r="AP17" s="906"/>
      <c r="AQ17" s="896"/>
      <c r="AR17" s="896"/>
      <c r="AS17" s="896"/>
      <c r="AT17" s="896"/>
      <c r="AU17" s="896"/>
      <c r="AV17" s="896"/>
      <c r="AW17" s="896"/>
      <c r="AX17" s="896"/>
      <c r="AY17" s="896"/>
      <c r="AZ17" s="897"/>
      <c r="BA17" s="896"/>
      <c r="BB17" s="896"/>
      <c r="BC17" s="896"/>
      <c r="BD17" s="896"/>
      <c r="BE17" s="896"/>
      <c r="BF17" s="896"/>
      <c r="BG17" s="896"/>
      <c r="BH17" s="896"/>
      <c r="BI17" s="896"/>
    </row>
    <row r="18" spans="1:61" x14ac:dyDescent="0.25">
      <c r="A18" s="904">
        <v>8</v>
      </c>
      <c r="B18" s="905"/>
      <c r="C18" s="905"/>
      <c r="D18" s="905"/>
      <c r="E18" s="906" t="s">
        <v>91</v>
      </c>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6"/>
      <c r="AK18" s="906"/>
      <c r="AL18" s="906"/>
      <c r="AM18" s="906"/>
      <c r="AN18" s="906"/>
      <c r="AO18" s="906"/>
      <c r="AP18" s="906"/>
      <c r="AQ18" s="896"/>
      <c r="AR18" s="896"/>
      <c r="AS18" s="896"/>
      <c r="AT18" s="896"/>
      <c r="AU18" s="896"/>
      <c r="AV18" s="896"/>
      <c r="AW18" s="896"/>
      <c r="AX18" s="896"/>
      <c r="AY18" s="896"/>
      <c r="AZ18" s="897"/>
      <c r="BA18" s="896"/>
      <c r="BB18" s="896"/>
      <c r="BC18" s="896"/>
      <c r="BD18" s="896"/>
      <c r="BE18" s="896"/>
      <c r="BF18" s="896"/>
      <c r="BG18" s="896"/>
      <c r="BH18" s="896"/>
      <c r="BI18" s="896"/>
    </row>
    <row r="19" spans="1:61" x14ac:dyDescent="0.25">
      <c r="A19" s="893"/>
      <c r="B19" s="894"/>
      <c r="C19" s="894"/>
      <c r="D19" s="894"/>
      <c r="E19" s="895" t="s">
        <v>81</v>
      </c>
      <c r="F19" s="895"/>
      <c r="G19" s="895"/>
      <c r="H19" s="895"/>
      <c r="I19" s="895"/>
      <c r="J19" s="895"/>
      <c r="K19" s="895"/>
      <c r="L19" s="895"/>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907">
        <f>SUM(AQ11:AY18)</f>
        <v>0</v>
      </c>
      <c r="AR19" s="907"/>
      <c r="AS19" s="907"/>
      <c r="AT19" s="907"/>
      <c r="AU19" s="907"/>
      <c r="AV19" s="907"/>
      <c r="AW19" s="907"/>
      <c r="AX19" s="907"/>
      <c r="AY19" s="907"/>
      <c r="AZ19" s="908">
        <f>SUM(AZ11:BI18)</f>
        <v>0</v>
      </c>
      <c r="BA19" s="907"/>
      <c r="BB19" s="907"/>
      <c r="BC19" s="907"/>
      <c r="BD19" s="907"/>
      <c r="BE19" s="907"/>
      <c r="BF19" s="907"/>
      <c r="BG19" s="907"/>
      <c r="BH19" s="907"/>
      <c r="BI19" s="907"/>
    </row>
    <row r="20" spans="1:61" x14ac:dyDescent="0.25">
      <c r="A20" s="893"/>
      <c r="B20" s="894"/>
      <c r="C20" s="894"/>
      <c r="D20" s="894"/>
      <c r="E20" s="895" t="s">
        <v>92</v>
      </c>
      <c r="F20" s="895"/>
      <c r="G20" s="895"/>
      <c r="H20" s="895"/>
      <c r="I20" s="895"/>
      <c r="J20" s="895"/>
      <c r="K20" s="895"/>
      <c r="L20" s="895"/>
      <c r="M20" s="895"/>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6"/>
      <c r="AR20" s="896"/>
      <c r="AS20" s="896"/>
      <c r="AT20" s="896"/>
      <c r="AU20" s="896"/>
      <c r="AV20" s="896"/>
      <c r="AW20" s="896"/>
      <c r="AX20" s="896"/>
      <c r="AY20" s="896"/>
      <c r="AZ20" s="897"/>
      <c r="BA20" s="896"/>
      <c r="BB20" s="896"/>
      <c r="BC20" s="896"/>
      <c r="BD20" s="896"/>
      <c r="BE20" s="896"/>
      <c r="BF20" s="896"/>
      <c r="BG20" s="896"/>
      <c r="BH20" s="896"/>
      <c r="BI20" s="896"/>
    </row>
    <row r="21" spans="1:61" x14ac:dyDescent="0.25">
      <c r="A21" s="898" t="s">
        <v>93</v>
      </c>
      <c r="B21" s="899"/>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900"/>
      <c r="AQ21" s="901">
        <f>AQ19+AZ19+AQ20+AZ20</f>
        <v>0</v>
      </c>
      <c r="AR21" s="902"/>
      <c r="AS21" s="902"/>
      <c r="AT21" s="902"/>
      <c r="AU21" s="902"/>
      <c r="AV21" s="902"/>
      <c r="AW21" s="902"/>
      <c r="AX21" s="902"/>
      <c r="AY21" s="902"/>
      <c r="AZ21" s="902"/>
      <c r="BA21" s="902"/>
      <c r="BB21" s="902"/>
      <c r="BC21" s="902"/>
      <c r="BD21" s="902"/>
      <c r="BE21" s="902"/>
      <c r="BF21" s="902"/>
      <c r="BG21" s="902"/>
      <c r="BH21" s="902"/>
      <c r="BI21" s="903"/>
    </row>
    <row r="22" spans="1:61" x14ac:dyDescent="0.25">
      <c r="A22" s="886"/>
      <c r="B22" s="887"/>
      <c r="C22" s="887"/>
      <c r="D22" s="887"/>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9"/>
      <c r="AR22" s="889"/>
      <c r="AS22" s="889"/>
      <c r="AT22" s="889"/>
      <c r="AU22" s="889"/>
      <c r="AV22" s="889"/>
      <c r="AW22" s="889"/>
      <c r="AX22" s="889"/>
      <c r="AY22" s="889"/>
      <c r="AZ22" s="890"/>
      <c r="BA22" s="889"/>
      <c r="BB22" s="889"/>
      <c r="BC22" s="889"/>
      <c r="BD22" s="889"/>
      <c r="BE22" s="889"/>
      <c r="BF22" s="889"/>
      <c r="BG22" s="889"/>
      <c r="BH22" s="889"/>
      <c r="BI22" s="889"/>
    </row>
    <row r="23" spans="1:61" ht="15.75" x14ac:dyDescent="0.25">
      <c r="A23" s="891" t="s">
        <v>94</v>
      </c>
      <c r="B23" s="891"/>
      <c r="C23" s="891"/>
      <c r="D23" s="891"/>
      <c r="E23" s="891"/>
      <c r="F23" s="891"/>
      <c r="G23" s="891"/>
      <c r="H23" s="891"/>
      <c r="I23" s="891"/>
      <c r="J23" s="891"/>
      <c r="K23" s="891"/>
      <c r="L23" s="891"/>
      <c r="M23" s="891"/>
      <c r="N23" s="891"/>
      <c r="O23" s="891"/>
      <c r="P23" s="891"/>
      <c r="Q23" s="891"/>
      <c r="R23" s="891"/>
      <c r="S23" s="891"/>
      <c r="T23" s="891"/>
      <c r="U23" s="891"/>
      <c r="V23" s="891"/>
      <c r="W23" s="891"/>
      <c r="X23" s="891"/>
      <c r="Y23" s="891"/>
      <c r="Z23" s="891"/>
      <c r="AA23" s="891"/>
      <c r="AB23" s="891"/>
      <c r="AC23" s="891"/>
      <c r="AD23" s="891"/>
      <c r="AE23" s="891"/>
      <c r="AF23" s="891"/>
      <c r="AG23" s="891"/>
      <c r="AH23" s="891"/>
      <c r="AI23" s="891"/>
      <c r="AJ23" s="891"/>
      <c r="AK23" s="891"/>
      <c r="AL23" s="891"/>
      <c r="AM23" s="891"/>
      <c r="AN23" s="891"/>
      <c r="AO23" s="891"/>
      <c r="AP23" s="891"/>
      <c r="AQ23" s="891"/>
      <c r="AR23" s="891"/>
      <c r="AS23" s="891"/>
      <c r="AT23" s="891"/>
      <c r="AU23" s="891"/>
      <c r="AV23" s="891"/>
      <c r="AW23" s="891"/>
      <c r="AX23" s="891"/>
      <c r="AY23" s="891"/>
      <c r="AZ23" s="891"/>
      <c r="BA23" s="891"/>
      <c r="BB23" s="891"/>
      <c r="BC23" s="891"/>
      <c r="BD23" s="891"/>
      <c r="BE23" s="891"/>
      <c r="BF23" s="891"/>
      <c r="BG23" s="891"/>
      <c r="BH23" s="891"/>
      <c r="BI23" s="891"/>
    </row>
    <row r="24" spans="1:61" ht="26.25" customHeight="1" x14ac:dyDescent="0.25">
      <c r="A24" s="886" t="s">
        <v>77</v>
      </c>
      <c r="B24" s="887"/>
      <c r="C24" s="887"/>
      <c r="D24" s="887"/>
      <c r="E24" s="888" t="s">
        <v>78</v>
      </c>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92" t="s">
        <v>79</v>
      </c>
      <c r="AR24" s="892"/>
      <c r="AS24" s="892"/>
      <c r="AT24" s="892"/>
      <c r="AU24" s="892"/>
      <c r="AV24" s="892"/>
      <c r="AW24" s="892"/>
      <c r="AX24" s="892"/>
      <c r="AY24" s="892"/>
      <c r="AZ24" s="440" t="s">
        <v>80</v>
      </c>
      <c r="BA24" s="892"/>
      <c r="BB24" s="892"/>
      <c r="BC24" s="892"/>
      <c r="BD24" s="892"/>
      <c r="BE24" s="892"/>
      <c r="BF24" s="892"/>
      <c r="BG24" s="892"/>
      <c r="BH24" s="892"/>
      <c r="BI24" s="892"/>
    </row>
    <row r="25" spans="1:61" ht="16.5" customHeight="1" x14ac:dyDescent="0.25">
      <c r="A25" s="883"/>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84"/>
      <c r="BI25" s="885"/>
    </row>
    <row r="26" spans="1:61" x14ac:dyDescent="0.25">
      <c r="A26" s="863" t="s">
        <v>102</v>
      </c>
      <c r="B26" s="864"/>
      <c r="C26" s="864"/>
      <c r="D26" s="864"/>
      <c r="E26" s="865" t="s">
        <v>101</v>
      </c>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72">
        <f>SUM(AQ27:AY28)</f>
        <v>0</v>
      </c>
      <c r="AR26" s="873"/>
      <c r="AS26" s="873"/>
      <c r="AT26" s="873"/>
      <c r="AU26" s="873"/>
      <c r="AV26" s="873"/>
      <c r="AW26" s="873"/>
      <c r="AX26" s="873"/>
      <c r="AY26" s="874"/>
      <c r="AZ26" s="875">
        <f>SUM(AZ27:BI28)</f>
        <v>0</v>
      </c>
      <c r="BA26" s="876"/>
      <c r="BB26" s="876"/>
      <c r="BC26" s="876"/>
      <c r="BD26" s="876"/>
      <c r="BE26" s="876"/>
      <c r="BF26" s="876"/>
      <c r="BG26" s="876"/>
      <c r="BH26" s="876"/>
      <c r="BI26" s="877"/>
    </row>
    <row r="27" spans="1:61" x14ac:dyDescent="0.25">
      <c r="A27" s="881" t="s">
        <v>105</v>
      </c>
      <c r="B27" s="882"/>
      <c r="C27" s="882"/>
      <c r="D27" s="882"/>
      <c r="E27" s="880" t="s">
        <v>103</v>
      </c>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0"/>
      <c r="AL27" s="880"/>
      <c r="AM27" s="880"/>
      <c r="AN27" s="880"/>
      <c r="AO27" s="880"/>
      <c r="AP27" s="880"/>
      <c r="AQ27" s="854"/>
      <c r="AR27" s="855"/>
      <c r="AS27" s="855"/>
      <c r="AT27" s="855"/>
      <c r="AU27" s="855"/>
      <c r="AV27" s="855"/>
      <c r="AW27" s="855"/>
      <c r="AX27" s="855"/>
      <c r="AY27" s="856"/>
      <c r="AZ27" s="857"/>
      <c r="BA27" s="858"/>
      <c r="BB27" s="858"/>
      <c r="BC27" s="858"/>
      <c r="BD27" s="858"/>
      <c r="BE27" s="858"/>
      <c r="BF27" s="858"/>
      <c r="BG27" s="858"/>
      <c r="BH27" s="858"/>
      <c r="BI27" s="859"/>
    </row>
    <row r="28" spans="1:61" x14ac:dyDescent="0.25">
      <c r="A28" s="881" t="s">
        <v>104</v>
      </c>
      <c r="B28" s="882"/>
      <c r="C28" s="882"/>
      <c r="D28" s="882"/>
      <c r="E28" s="880" t="s">
        <v>106</v>
      </c>
      <c r="F28" s="880"/>
      <c r="G28" s="880"/>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54"/>
      <c r="AR28" s="855"/>
      <c r="AS28" s="855"/>
      <c r="AT28" s="855"/>
      <c r="AU28" s="855"/>
      <c r="AV28" s="855"/>
      <c r="AW28" s="855"/>
      <c r="AX28" s="855"/>
      <c r="AY28" s="856"/>
      <c r="AZ28" s="857"/>
      <c r="BA28" s="858"/>
      <c r="BB28" s="858"/>
      <c r="BC28" s="858"/>
      <c r="BD28" s="858"/>
      <c r="BE28" s="858"/>
      <c r="BF28" s="858"/>
      <c r="BG28" s="858"/>
      <c r="BH28" s="858"/>
      <c r="BI28" s="859"/>
    </row>
    <row r="29" spans="1:61" x14ac:dyDescent="0.25">
      <c r="A29" s="863" t="s">
        <v>108</v>
      </c>
      <c r="B29" s="864"/>
      <c r="C29" s="864"/>
      <c r="D29" s="864"/>
      <c r="E29" s="865" t="s">
        <v>107</v>
      </c>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72">
        <f>SUM(AQ31:AY34)</f>
        <v>0</v>
      </c>
      <c r="AR29" s="873"/>
      <c r="AS29" s="873"/>
      <c r="AT29" s="873"/>
      <c r="AU29" s="873"/>
      <c r="AV29" s="873"/>
      <c r="AW29" s="873"/>
      <c r="AX29" s="873"/>
      <c r="AY29" s="874"/>
      <c r="AZ29" s="875">
        <f>SUM(AZ30:BI36)</f>
        <v>0</v>
      </c>
      <c r="BA29" s="876"/>
      <c r="BB29" s="876"/>
      <c r="BC29" s="876"/>
      <c r="BD29" s="876"/>
      <c r="BE29" s="876"/>
      <c r="BF29" s="876"/>
      <c r="BG29" s="876"/>
      <c r="BH29" s="876"/>
      <c r="BI29" s="877"/>
    </row>
    <row r="30" spans="1:61" x14ac:dyDescent="0.25">
      <c r="A30" s="878"/>
      <c r="B30" s="879"/>
      <c r="C30" s="879"/>
      <c r="D30" s="879"/>
      <c r="E30" s="880" t="s">
        <v>95</v>
      </c>
      <c r="F30" s="880"/>
      <c r="G30" s="880"/>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M30" s="880"/>
      <c r="AN30" s="880"/>
      <c r="AO30" s="880"/>
      <c r="AP30" s="880"/>
      <c r="AQ30" s="866"/>
      <c r="AR30" s="867"/>
      <c r="AS30" s="867"/>
      <c r="AT30" s="867"/>
      <c r="AU30" s="867"/>
      <c r="AV30" s="867"/>
      <c r="AW30" s="867"/>
      <c r="AX30" s="867"/>
      <c r="AY30" s="868"/>
      <c r="AZ30" s="857"/>
      <c r="BA30" s="858"/>
      <c r="BB30" s="858"/>
      <c r="BC30" s="858"/>
      <c r="BD30" s="858"/>
      <c r="BE30" s="858"/>
      <c r="BF30" s="858"/>
      <c r="BG30" s="858"/>
      <c r="BH30" s="858"/>
      <c r="BI30" s="859"/>
    </row>
    <row r="31" spans="1:61" ht="24.75" customHeight="1" x14ac:dyDescent="0.25">
      <c r="A31" s="878"/>
      <c r="B31" s="879"/>
      <c r="C31" s="879"/>
      <c r="D31" s="879"/>
      <c r="E31" s="880" t="s">
        <v>96</v>
      </c>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54"/>
      <c r="AR31" s="855"/>
      <c r="AS31" s="855"/>
      <c r="AT31" s="855"/>
      <c r="AU31" s="855"/>
      <c r="AV31" s="855"/>
      <c r="AW31" s="855"/>
      <c r="AX31" s="855"/>
      <c r="AY31" s="856"/>
      <c r="AZ31" s="857"/>
      <c r="BA31" s="858"/>
      <c r="BB31" s="858"/>
      <c r="BC31" s="858"/>
      <c r="BD31" s="858"/>
      <c r="BE31" s="858"/>
      <c r="BF31" s="858"/>
      <c r="BG31" s="858"/>
      <c r="BH31" s="858"/>
      <c r="BI31" s="859"/>
    </row>
    <row r="32" spans="1:61" ht="24.75" customHeight="1" x14ac:dyDescent="0.25">
      <c r="A32" s="878"/>
      <c r="B32" s="879"/>
      <c r="C32" s="879"/>
      <c r="D32" s="879"/>
      <c r="E32" s="880" t="s">
        <v>97</v>
      </c>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54"/>
      <c r="AR32" s="855"/>
      <c r="AS32" s="855"/>
      <c r="AT32" s="855"/>
      <c r="AU32" s="855"/>
      <c r="AV32" s="855"/>
      <c r="AW32" s="855"/>
      <c r="AX32" s="855"/>
      <c r="AY32" s="856"/>
      <c r="AZ32" s="857"/>
      <c r="BA32" s="858"/>
      <c r="BB32" s="858"/>
      <c r="BC32" s="858"/>
      <c r="BD32" s="858"/>
      <c r="BE32" s="858"/>
      <c r="BF32" s="858"/>
      <c r="BG32" s="858"/>
      <c r="BH32" s="858"/>
      <c r="BI32" s="859"/>
    </row>
    <row r="33" spans="1:61" ht="18" customHeight="1" x14ac:dyDescent="0.25">
      <c r="A33" s="878"/>
      <c r="B33" s="879"/>
      <c r="C33" s="879"/>
      <c r="D33" s="879"/>
      <c r="E33" s="880" t="s">
        <v>98</v>
      </c>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54"/>
      <c r="AR33" s="855"/>
      <c r="AS33" s="855"/>
      <c r="AT33" s="855"/>
      <c r="AU33" s="855"/>
      <c r="AV33" s="855"/>
      <c r="AW33" s="855"/>
      <c r="AX33" s="855"/>
      <c r="AY33" s="856"/>
      <c r="AZ33" s="857"/>
      <c r="BA33" s="858"/>
      <c r="BB33" s="858"/>
      <c r="BC33" s="858"/>
      <c r="BD33" s="858"/>
      <c r="BE33" s="858"/>
      <c r="BF33" s="858"/>
      <c r="BG33" s="858"/>
      <c r="BH33" s="858"/>
      <c r="BI33" s="859"/>
    </row>
    <row r="34" spans="1:61" ht="18" customHeight="1" x14ac:dyDescent="0.25">
      <c r="A34" s="878"/>
      <c r="B34" s="879"/>
      <c r="C34" s="879"/>
      <c r="D34" s="879"/>
      <c r="E34" s="880" t="s">
        <v>99</v>
      </c>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54"/>
      <c r="AR34" s="855"/>
      <c r="AS34" s="855"/>
      <c r="AT34" s="855"/>
      <c r="AU34" s="855"/>
      <c r="AV34" s="855"/>
      <c r="AW34" s="855"/>
      <c r="AX34" s="855"/>
      <c r="AY34" s="856"/>
      <c r="AZ34" s="857"/>
      <c r="BA34" s="858"/>
      <c r="BB34" s="858"/>
      <c r="BC34" s="858"/>
      <c r="BD34" s="858"/>
      <c r="BE34" s="858"/>
      <c r="BF34" s="858"/>
      <c r="BG34" s="858"/>
      <c r="BH34" s="858"/>
      <c r="BI34" s="859"/>
    </row>
    <row r="35" spans="1:61" x14ac:dyDescent="0.25">
      <c r="A35" s="878"/>
      <c r="B35" s="879"/>
      <c r="C35" s="879"/>
      <c r="D35" s="879"/>
      <c r="E35" s="880" t="s">
        <v>100</v>
      </c>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66"/>
      <c r="AR35" s="867"/>
      <c r="AS35" s="867"/>
      <c r="AT35" s="867"/>
      <c r="AU35" s="867"/>
      <c r="AV35" s="867"/>
      <c r="AW35" s="867"/>
      <c r="AX35" s="867"/>
      <c r="AY35" s="868"/>
      <c r="AZ35" s="857"/>
      <c r="BA35" s="858"/>
      <c r="BB35" s="858"/>
      <c r="BC35" s="858"/>
      <c r="BD35" s="858"/>
      <c r="BE35" s="858"/>
      <c r="BF35" s="858"/>
      <c r="BG35" s="858"/>
      <c r="BH35" s="858"/>
      <c r="BI35" s="859"/>
    </row>
    <row r="36" spans="1:61" x14ac:dyDescent="0.25">
      <c r="A36" s="863" t="s">
        <v>110</v>
      </c>
      <c r="B36" s="864"/>
      <c r="C36" s="864"/>
      <c r="D36" s="864"/>
      <c r="E36" s="865" t="s">
        <v>109</v>
      </c>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6"/>
      <c r="AR36" s="867"/>
      <c r="AS36" s="867"/>
      <c r="AT36" s="867"/>
      <c r="AU36" s="867"/>
      <c r="AV36" s="867"/>
      <c r="AW36" s="867"/>
      <c r="AX36" s="867"/>
      <c r="AY36" s="868"/>
      <c r="AZ36" s="869"/>
      <c r="BA36" s="870"/>
      <c r="BB36" s="870"/>
      <c r="BC36" s="870"/>
      <c r="BD36" s="870"/>
      <c r="BE36" s="870"/>
      <c r="BF36" s="870"/>
      <c r="BG36" s="870"/>
      <c r="BH36" s="870"/>
      <c r="BI36" s="871"/>
    </row>
    <row r="37" spans="1:61" ht="20.25" customHeight="1" x14ac:dyDescent="0.25">
      <c r="A37" s="851"/>
      <c r="B37" s="852"/>
      <c r="C37" s="852"/>
      <c r="D37" s="852"/>
      <c r="E37" s="853" t="s">
        <v>111</v>
      </c>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853"/>
      <c r="AD37" s="853"/>
      <c r="AE37" s="853"/>
      <c r="AF37" s="853"/>
      <c r="AG37" s="853"/>
      <c r="AH37" s="853"/>
      <c r="AI37" s="853"/>
      <c r="AJ37" s="853"/>
      <c r="AK37" s="853"/>
      <c r="AL37" s="853"/>
      <c r="AM37" s="853"/>
      <c r="AN37" s="853"/>
      <c r="AO37" s="853"/>
      <c r="AP37" s="853"/>
      <c r="AQ37" s="872">
        <f>AQ26+AQ29</f>
        <v>0</v>
      </c>
      <c r="AR37" s="873"/>
      <c r="AS37" s="873"/>
      <c r="AT37" s="873"/>
      <c r="AU37" s="873"/>
      <c r="AV37" s="873"/>
      <c r="AW37" s="873"/>
      <c r="AX37" s="873"/>
      <c r="AY37" s="874"/>
      <c r="AZ37" s="875">
        <f>AZ26+AZ29+AZ36</f>
        <v>0</v>
      </c>
      <c r="BA37" s="876"/>
      <c r="BB37" s="876"/>
      <c r="BC37" s="876"/>
      <c r="BD37" s="876"/>
      <c r="BE37" s="876"/>
      <c r="BF37" s="876"/>
      <c r="BG37" s="876"/>
      <c r="BH37" s="876"/>
      <c r="BI37" s="877"/>
    </row>
    <row r="38" spans="1:61" ht="20.25" customHeight="1" x14ac:dyDescent="0.25">
      <c r="A38" s="851"/>
      <c r="B38" s="852"/>
      <c r="C38" s="852"/>
      <c r="D38" s="852"/>
      <c r="E38" s="853" t="s">
        <v>112</v>
      </c>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4"/>
      <c r="AR38" s="855"/>
      <c r="AS38" s="855"/>
      <c r="AT38" s="855"/>
      <c r="AU38" s="855"/>
      <c r="AV38" s="855"/>
      <c r="AW38" s="855"/>
      <c r="AX38" s="855"/>
      <c r="AY38" s="856"/>
      <c r="AZ38" s="857"/>
      <c r="BA38" s="858"/>
      <c r="BB38" s="858"/>
      <c r="BC38" s="858"/>
      <c r="BD38" s="858"/>
      <c r="BE38" s="858"/>
      <c r="BF38" s="858"/>
      <c r="BG38" s="858"/>
      <c r="BH38" s="858"/>
      <c r="BI38" s="859"/>
    </row>
    <row r="39" spans="1:61" ht="20.25" customHeight="1" x14ac:dyDescent="0.25">
      <c r="A39" s="851"/>
      <c r="B39" s="852"/>
      <c r="C39" s="852"/>
      <c r="D39" s="852"/>
      <c r="E39" s="853" t="s">
        <v>113</v>
      </c>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60">
        <f>AQ37+AZ37+AQ38+AZ38</f>
        <v>0</v>
      </c>
      <c r="AR39" s="861"/>
      <c r="AS39" s="861"/>
      <c r="AT39" s="861"/>
      <c r="AU39" s="861"/>
      <c r="AV39" s="861"/>
      <c r="AW39" s="861"/>
      <c r="AX39" s="861"/>
      <c r="AY39" s="861"/>
      <c r="AZ39" s="861"/>
      <c r="BA39" s="861"/>
      <c r="BB39" s="861"/>
      <c r="BC39" s="861"/>
      <c r="BD39" s="861"/>
      <c r="BE39" s="861"/>
      <c r="BF39" s="861"/>
      <c r="BG39" s="861"/>
      <c r="BH39" s="861"/>
      <c r="BI39" s="862"/>
    </row>
    <row r="40" spans="1:61"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1:61"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s="2" customFormat="1" ht="22.5" customHeight="1" x14ac:dyDescent="0.25">
      <c r="A42" s="42"/>
      <c r="B42" s="42"/>
      <c r="C42" s="42"/>
      <c r="D42" s="42"/>
      <c r="E42" s="42"/>
      <c r="F42" s="42"/>
      <c r="G42" s="42"/>
      <c r="H42"/>
      <c r="I42"/>
      <c r="J42"/>
      <c r="K42"/>
      <c r="L42"/>
      <c r="M42"/>
      <c r="N42"/>
      <c r="O42"/>
      <c r="P42"/>
      <c r="Q42"/>
      <c r="R42"/>
      <c r="S42"/>
      <c r="T42"/>
      <c r="U42"/>
      <c r="V42"/>
      <c r="W42"/>
      <c r="X42"/>
      <c r="Y42"/>
      <c r="Z42"/>
      <c r="AA42"/>
      <c r="AB42"/>
      <c r="AC42"/>
      <c r="AD42"/>
      <c r="AE42"/>
      <c r="AF42"/>
      <c r="AG42"/>
      <c r="AH42"/>
      <c r="AI42"/>
      <c r="AJ42"/>
      <c r="AK42"/>
      <c r="AL42"/>
      <c r="AM42"/>
      <c r="AN42"/>
      <c r="AO42"/>
      <c r="AP42"/>
      <c r="AQ42" s="42"/>
      <c r="AR42" s="42"/>
      <c r="AS42" s="42"/>
      <c r="AT42" s="42"/>
      <c r="AU42" s="42"/>
      <c r="AV42" s="42"/>
      <c r="AW42" s="42"/>
      <c r="AX42" s="42"/>
      <c r="AY42" s="42"/>
      <c r="AZ42" s="42"/>
      <c r="BA42" s="42"/>
      <c r="BB42" s="42"/>
      <c r="BC42" s="42"/>
      <c r="BD42" s="42"/>
      <c r="BE42" s="42"/>
      <c r="BF42" s="42"/>
      <c r="BG42" s="42"/>
      <c r="BH42" s="42"/>
      <c r="BI42" s="42"/>
    </row>
    <row r="43" spans="1:61" s="2" customFormat="1" ht="12.75" customHeight="1" x14ac:dyDescent="0.25">
      <c r="A43" s="42"/>
      <c r="B43" s="42"/>
      <c r="C43" s="42"/>
      <c r="D43" s="42"/>
      <c r="E43" s="42"/>
      <c r="F43" s="42"/>
      <c r="G43" s="42"/>
      <c r="H43" s="909" t="s">
        <v>0</v>
      </c>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10" t="s">
        <v>82</v>
      </c>
      <c r="AR43" s="911"/>
      <c r="AS43" s="911"/>
      <c r="AT43" s="911"/>
      <c r="AU43" s="911"/>
      <c r="AV43" s="911"/>
      <c r="AW43" s="911"/>
      <c r="AX43" s="911"/>
      <c r="AY43" s="911"/>
      <c r="AZ43" s="911"/>
      <c r="BA43" s="911"/>
      <c r="BB43" s="911"/>
      <c r="BC43" s="911"/>
      <c r="BD43" s="911"/>
      <c r="BE43" s="911"/>
      <c r="BF43" s="911"/>
      <c r="BG43" s="911"/>
      <c r="BH43" s="911"/>
      <c r="BI43" s="912"/>
    </row>
    <row r="44" spans="1:61" ht="6" customHeight="1" x14ac:dyDescent="0.25">
      <c r="A44" s="42"/>
      <c r="B44" s="42"/>
      <c r="C44" s="42"/>
      <c r="D44" s="42"/>
      <c r="E44" s="42"/>
      <c r="F44" s="42"/>
      <c r="G44" s="42"/>
      <c r="H44" s="909"/>
      <c r="I44" s="909"/>
      <c r="J44" s="909"/>
      <c r="K44" s="909"/>
      <c r="L44" s="909"/>
      <c r="M44" s="909"/>
      <c r="N44" s="909"/>
      <c r="O44" s="909"/>
      <c r="P44" s="909"/>
      <c r="Q44" s="909"/>
      <c r="R44" s="909"/>
      <c r="S44" s="909"/>
      <c r="T44" s="909"/>
      <c r="U44" s="909"/>
      <c r="V44" s="909"/>
      <c r="W44" s="909"/>
      <c r="X44" s="909"/>
      <c r="Y44" s="909"/>
      <c r="Z44" s="909"/>
      <c r="AA44" s="909"/>
      <c r="AB44" s="909"/>
      <c r="AC44" s="909"/>
      <c r="AD44" s="909"/>
      <c r="AE44" s="909"/>
      <c r="AF44" s="909"/>
      <c r="AG44" s="909"/>
      <c r="AH44" s="909"/>
      <c r="AI44" s="909"/>
      <c r="AJ44" s="909"/>
      <c r="AK44" s="909"/>
      <c r="AL44" s="909"/>
      <c r="AM44" s="909"/>
      <c r="AN44" s="909"/>
      <c r="AO44" s="909"/>
      <c r="AP44" s="909"/>
      <c r="AQ44" s="913"/>
      <c r="AR44" s="914"/>
      <c r="AS44" s="914"/>
      <c r="AT44" s="914"/>
      <c r="AU44" s="914"/>
      <c r="AV44" s="914"/>
      <c r="AW44" s="914"/>
      <c r="AX44" s="914"/>
      <c r="AY44" s="914"/>
      <c r="AZ44" s="914"/>
      <c r="BA44" s="914"/>
      <c r="BB44" s="914"/>
      <c r="BC44" s="914"/>
      <c r="BD44" s="914"/>
      <c r="BE44" s="914"/>
      <c r="BF44" s="914"/>
      <c r="BG44" s="914"/>
      <c r="BH44" s="914"/>
      <c r="BI44" s="915"/>
    </row>
    <row r="45" spans="1:61" x14ac:dyDescent="0.25">
      <c r="A45" s="42"/>
      <c r="B45" s="42"/>
      <c r="C45" s="42"/>
      <c r="D45" s="42"/>
      <c r="E45" s="42"/>
      <c r="F45" s="42"/>
      <c r="G45" s="42"/>
      <c r="H45" s="909" t="s">
        <v>1</v>
      </c>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09"/>
      <c r="AM45" s="909"/>
      <c r="AN45" s="909"/>
      <c r="AO45" s="909"/>
      <c r="AP45" s="909"/>
      <c r="AQ45" s="916"/>
      <c r="AR45" s="916"/>
      <c r="AS45" s="916"/>
      <c r="AT45" s="916"/>
      <c r="AU45" s="916"/>
      <c r="AV45" s="916"/>
      <c r="AW45" s="916"/>
      <c r="AX45" s="916"/>
      <c r="AY45" s="916"/>
      <c r="AZ45" s="917" t="s">
        <v>131</v>
      </c>
      <c r="BA45" s="918"/>
      <c r="BB45" s="918"/>
      <c r="BC45" s="918"/>
      <c r="BD45" s="918"/>
      <c r="BE45" s="918"/>
      <c r="BF45" s="918"/>
      <c r="BG45" s="918"/>
      <c r="BH45" s="918"/>
      <c r="BI45" s="919"/>
    </row>
    <row r="46" spans="1:61" ht="24" customHeight="1" x14ac:dyDescent="0.3">
      <c r="A46" s="42"/>
      <c r="B46" s="42"/>
      <c r="C46" s="42"/>
      <c r="D46" s="42"/>
      <c r="E46" s="42"/>
      <c r="F46" s="42"/>
      <c r="G46" s="42"/>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0"/>
      <c r="BI46" s="920"/>
    </row>
    <row r="47" spans="1:61" ht="19.5" customHeight="1" x14ac:dyDescent="0.25">
      <c r="A47" s="916"/>
      <c r="B47" s="916"/>
      <c r="C47" s="916"/>
      <c r="D47" s="916"/>
      <c r="E47" s="916"/>
      <c r="F47" s="916"/>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c r="AN47" s="916"/>
      <c r="AO47" s="916"/>
      <c r="AP47" s="916"/>
      <c r="AQ47" s="916"/>
      <c r="AR47" s="916"/>
      <c r="AS47" s="916"/>
      <c r="AT47" s="916"/>
      <c r="AU47" s="916"/>
      <c r="AV47" s="916"/>
      <c r="AW47" s="916"/>
      <c r="AX47" s="916"/>
      <c r="AY47" s="916"/>
      <c r="AZ47" s="916"/>
      <c r="BA47" s="916"/>
      <c r="BB47" s="916"/>
      <c r="BC47" s="916"/>
      <c r="BD47" s="916"/>
      <c r="BE47" s="916"/>
      <c r="BF47" s="916"/>
      <c r="BG47" s="916"/>
      <c r="BH47" s="916"/>
      <c r="BI47" s="916"/>
    </row>
    <row r="48" spans="1:61" ht="6" customHeight="1" x14ac:dyDescent="0.25">
      <c r="A48" s="924"/>
      <c r="B48" s="924"/>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row>
    <row r="49" spans="1:61" ht="15" customHeight="1" x14ac:dyDescent="0.25">
      <c r="A49" s="921" t="s">
        <v>76</v>
      </c>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2"/>
      <c r="AY49" s="922"/>
      <c r="AZ49" s="922"/>
      <c r="BA49" s="922"/>
      <c r="BB49" s="922"/>
      <c r="BC49" s="922"/>
      <c r="BD49" s="922"/>
      <c r="BE49" s="922"/>
      <c r="BF49" s="922"/>
      <c r="BG49" s="922"/>
      <c r="BH49" s="922"/>
      <c r="BI49" s="923"/>
    </row>
    <row r="50" spans="1:61" ht="15" customHeight="1" x14ac:dyDescent="0.25">
      <c r="A50" s="891" t="s">
        <v>83</v>
      </c>
      <c r="B50" s="891"/>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1"/>
      <c r="AY50" s="891"/>
      <c r="AZ50" s="891"/>
      <c r="BA50" s="891"/>
      <c r="BB50" s="891"/>
      <c r="BC50" s="891"/>
      <c r="BD50" s="891"/>
      <c r="BE50" s="891"/>
      <c r="BF50" s="891"/>
      <c r="BG50" s="891"/>
      <c r="BH50" s="891"/>
      <c r="BI50" s="891"/>
    </row>
    <row r="51" spans="1:61" ht="28.5" customHeight="1" x14ac:dyDescent="0.25">
      <c r="A51" s="886" t="s">
        <v>77</v>
      </c>
      <c r="B51" s="887"/>
      <c r="C51" s="887"/>
      <c r="D51" s="887"/>
      <c r="E51" s="888" t="s">
        <v>78</v>
      </c>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92" t="s">
        <v>79</v>
      </c>
      <c r="AR51" s="892"/>
      <c r="AS51" s="892"/>
      <c r="AT51" s="892"/>
      <c r="AU51" s="892"/>
      <c r="AV51" s="892"/>
      <c r="AW51" s="892"/>
      <c r="AX51" s="892"/>
      <c r="AY51" s="892"/>
      <c r="AZ51" s="440" t="s">
        <v>80</v>
      </c>
      <c r="BA51" s="892"/>
      <c r="BB51" s="892"/>
      <c r="BC51" s="892"/>
      <c r="BD51" s="892"/>
      <c r="BE51" s="892"/>
      <c r="BF51" s="892"/>
      <c r="BG51" s="892"/>
      <c r="BH51" s="892"/>
      <c r="BI51" s="892"/>
    </row>
    <row r="52" spans="1:61" ht="15" customHeight="1" x14ac:dyDescent="0.25">
      <c r="A52" s="904">
        <v>1</v>
      </c>
      <c r="B52" s="905"/>
      <c r="C52" s="905"/>
      <c r="D52" s="905"/>
      <c r="E52" s="906" t="s">
        <v>85</v>
      </c>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906"/>
      <c r="AI52" s="906"/>
      <c r="AJ52" s="906"/>
      <c r="AK52" s="906"/>
      <c r="AL52" s="906"/>
      <c r="AM52" s="906"/>
      <c r="AN52" s="906"/>
      <c r="AO52" s="906"/>
      <c r="AP52" s="906"/>
      <c r="AQ52" s="896"/>
      <c r="AR52" s="896"/>
      <c r="AS52" s="896"/>
      <c r="AT52" s="896"/>
      <c r="AU52" s="896"/>
      <c r="AV52" s="896"/>
      <c r="AW52" s="896"/>
      <c r="AX52" s="896"/>
      <c r="AY52" s="896"/>
      <c r="AZ52" s="897"/>
      <c r="BA52" s="896"/>
      <c r="BB52" s="896"/>
      <c r="BC52" s="896"/>
      <c r="BD52" s="896"/>
      <c r="BE52" s="896"/>
      <c r="BF52" s="896"/>
      <c r="BG52" s="896"/>
      <c r="BH52" s="896"/>
      <c r="BI52" s="896"/>
    </row>
    <row r="53" spans="1:61" ht="15" customHeight="1" x14ac:dyDescent="0.25">
      <c r="A53" s="904">
        <v>2</v>
      </c>
      <c r="B53" s="905"/>
      <c r="C53" s="905"/>
      <c r="D53" s="905"/>
      <c r="E53" s="906" t="s">
        <v>84</v>
      </c>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06"/>
      <c r="AK53" s="906"/>
      <c r="AL53" s="906"/>
      <c r="AM53" s="906"/>
      <c r="AN53" s="906"/>
      <c r="AO53" s="906"/>
      <c r="AP53" s="906"/>
      <c r="AQ53" s="896"/>
      <c r="AR53" s="896"/>
      <c r="AS53" s="896"/>
      <c r="AT53" s="896"/>
      <c r="AU53" s="896"/>
      <c r="AV53" s="896"/>
      <c r="AW53" s="896"/>
      <c r="AX53" s="896"/>
      <c r="AY53" s="896"/>
      <c r="AZ53" s="897"/>
      <c r="BA53" s="896"/>
      <c r="BB53" s="896"/>
      <c r="BC53" s="896"/>
      <c r="BD53" s="896"/>
      <c r="BE53" s="896"/>
      <c r="BF53" s="896"/>
      <c r="BG53" s="896"/>
      <c r="BH53" s="896"/>
      <c r="BI53" s="896"/>
    </row>
    <row r="54" spans="1:61" ht="15" customHeight="1" x14ac:dyDescent="0.25">
      <c r="A54" s="904">
        <v>3</v>
      </c>
      <c r="B54" s="905"/>
      <c r="C54" s="905"/>
      <c r="D54" s="905"/>
      <c r="E54" s="906" t="s">
        <v>86</v>
      </c>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896"/>
      <c r="AR54" s="896"/>
      <c r="AS54" s="896"/>
      <c r="AT54" s="896"/>
      <c r="AU54" s="896"/>
      <c r="AV54" s="896"/>
      <c r="AW54" s="896"/>
      <c r="AX54" s="896"/>
      <c r="AY54" s="896"/>
      <c r="AZ54" s="897"/>
      <c r="BA54" s="896"/>
      <c r="BB54" s="896"/>
      <c r="BC54" s="896"/>
      <c r="BD54" s="896"/>
      <c r="BE54" s="896"/>
      <c r="BF54" s="896"/>
      <c r="BG54" s="896"/>
      <c r="BH54" s="896"/>
      <c r="BI54" s="896"/>
    </row>
    <row r="55" spans="1:61" ht="15" customHeight="1" x14ac:dyDescent="0.25">
      <c r="A55" s="904">
        <v>4</v>
      </c>
      <c r="B55" s="905"/>
      <c r="C55" s="905"/>
      <c r="D55" s="905"/>
      <c r="E55" s="906" t="s">
        <v>87</v>
      </c>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6"/>
      <c r="AL55" s="906"/>
      <c r="AM55" s="906"/>
      <c r="AN55" s="906"/>
      <c r="AO55" s="906"/>
      <c r="AP55" s="906"/>
      <c r="AQ55" s="896"/>
      <c r="AR55" s="896"/>
      <c r="AS55" s="896"/>
      <c r="AT55" s="896"/>
      <c r="AU55" s="896"/>
      <c r="AV55" s="896"/>
      <c r="AW55" s="896"/>
      <c r="AX55" s="896"/>
      <c r="AY55" s="896"/>
      <c r="AZ55" s="897"/>
      <c r="BA55" s="896"/>
      <c r="BB55" s="896"/>
      <c r="BC55" s="896"/>
      <c r="BD55" s="896"/>
      <c r="BE55" s="896"/>
      <c r="BF55" s="896"/>
      <c r="BG55" s="896"/>
      <c r="BH55" s="896"/>
      <c r="BI55" s="896"/>
    </row>
    <row r="56" spans="1:61" ht="15" customHeight="1" x14ac:dyDescent="0.25">
      <c r="A56" s="904">
        <v>5</v>
      </c>
      <c r="B56" s="905"/>
      <c r="C56" s="905"/>
      <c r="D56" s="905"/>
      <c r="E56" s="906" t="s">
        <v>88</v>
      </c>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896"/>
      <c r="AR56" s="896"/>
      <c r="AS56" s="896"/>
      <c r="AT56" s="896"/>
      <c r="AU56" s="896"/>
      <c r="AV56" s="896"/>
      <c r="AW56" s="896"/>
      <c r="AX56" s="896"/>
      <c r="AY56" s="896"/>
      <c r="AZ56" s="897"/>
      <c r="BA56" s="896"/>
      <c r="BB56" s="896"/>
      <c r="BC56" s="896"/>
      <c r="BD56" s="896"/>
      <c r="BE56" s="896"/>
      <c r="BF56" s="896"/>
      <c r="BG56" s="896"/>
      <c r="BH56" s="896"/>
      <c r="BI56" s="896"/>
    </row>
    <row r="57" spans="1:61" ht="15" customHeight="1" x14ac:dyDescent="0.25">
      <c r="A57" s="904">
        <v>6</v>
      </c>
      <c r="B57" s="905"/>
      <c r="C57" s="905"/>
      <c r="D57" s="905"/>
      <c r="E57" s="906" t="s">
        <v>89</v>
      </c>
      <c r="F57" s="906"/>
      <c r="G57" s="906"/>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896"/>
      <c r="AR57" s="896"/>
      <c r="AS57" s="896"/>
      <c r="AT57" s="896"/>
      <c r="AU57" s="896"/>
      <c r="AV57" s="896"/>
      <c r="AW57" s="896"/>
      <c r="AX57" s="896"/>
      <c r="AY57" s="896"/>
      <c r="AZ57" s="897"/>
      <c r="BA57" s="896"/>
      <c r="BB57" s="896"/>
      <c r="BC57" s="896"/>
      <c r="BD57" s="896"/>
      <c r="BE57" s="896"/>
      <c r="BF57" s="896"/>
      <c r="BG57" s="896"/>
      <c r="BH57" s="896"/>
      <c r="BI57" s="896"/>
    </row>
    <row r="58" spans="1:61" ht="15" customHeight="1" x14ac:dyDescent="0.25">
      <c r="A58" s="904">
        <v>7</v>
      </c>
      <c r="B58" s="905"/>
      <c r="C58" s="905"/>
      <c r="D58" s="905"/>
      <c r="E58" s="906" t="s">
        <v>90</v>
      </c>
      <c r="F58" s="906"/>
      <c r="G58" s="906"/>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M58" s="906"/>
      <c r="AN58" s="906"/>
      <c r="AO58" s="906"/>
      <c r="AP58" s="906"/>
      <c r="AQ58" s="896"/>
      <c r="AR58" s="896"/>
      <c r="AS58" s="896"/>
      <c r="AT58" s="896"/>
      <c r="AU58" s="896"/>
      <c r="AV58" s="896"/>
      <c r="AW58" s="896"/>
      <c r="AX58" s="896"/>
      <c r="AY58" s="896"/>
      <c r="AZ58" s="897"/>
      <c r="BA58" s="896"/>
      <c r="BB58" s="896"/>
      <c r="BC58" s="896"/>
      <c r="BD58" s="896"/>
      <c r="BE58" s="896"/>
      <c r="BF58" s="896"/>
      <c r="BG58" s="896"/>
      <c r="BH58" s="896"/>
      <c r="BI58" s="896"/>
    </row>
    <row r="59" spans="1:61" ht="15" customHeight="1" x14ac:dyDescent="0.25">
      <c r="A59" s="904">
        <v>8</v>
      </c>
      <c r="B59" s="905"/>
      <c r="C59" s="905"/>
      <c r="D59" s="905"/>
      <c r="E59" s="906" t="s">
        <v>91</v>
      </c>
      <c r="F59" s="906"/>
      <c r="G59" s="906"/>
      <c r="H59" s="906"/>
      <c r="I59" s="906"/>
      <c r="J59" s="906"/>
      <c r="K59" s="906"/>
      <c r="L59" s="906"/>
      <c r="M59" s="906"/>
      <c r="N59" s="906"/>
      <c r="O59" s="906"/>
      <c r="P59" s="906"/>
      <c r="Q59" s="906"/>
      <c r="R59" s="906"/>
      <c r="S59" s="906"/>
      <c r="T59" s="906"/>
      <c r="U59" s="906"/>
      <c r="V59" s="906"/>
      <c r="W59" s="906"/>
      <c r="X59" s="906"/>
      <c r="Y59" s="906"/>
      <c r="Z59" s="906"/>
      <c r="AA59" s="906"/>
      <c r="AB59" s="906"/>
      <c r="AC59" s="906"/>
      <c r="AD59" s="906"/>
      <c r="AE59" s="906"/>
      <c r="AF59" s="906"/>
      <c r="AG59" s="906"/>
      <c r="AH59" s="906"/>
      <c r="AI59" s="906"/>
      <c r="AJ59" s="906"/>
      <c r="AK59" s="906"/>
      <c r="AL59" s="906"/>
      <c r="AM59" s="906"/>
      <c r="AN59" s="906"/>
      <c r="AO59" s="906"/>
      <c r="AP59" s="906"/>
      <c r="AQ59" s="896"/>
      <c r="AR59" s="896"/>
      <c r="AS59" s="896"/>
      <c r="AT59" s="896"/>
      <c r="AU59" s="896"/>
      <c r="AV59" s="896"/>
      <c r="AW59" s="896"/>
      <c r="AX59" s="896"/>
      <c r="AY59" s="896"/>
      <c r="AZ59" s="897"/>
      <c r="BA59" s="896"/>
      <c r="BB59" s="896"/>
      <c r="BC59" s="896"/>
      <c r="BD59" s="896"/>
      <c r="BE59" s="896"/>
      <c r="BF59" s="896"/>
      <c r="BG59" s="896"/>
      <c r="BH59" s="896"/>
      <c r="BI59" s="896"/>
    </row>
    <row r="60" spans="1:61" ht="15" customHeight="1" x14ac:dyDescent="0.25">
      <c r="A60" s="893"/>
      <c r="B60" s="894"/>
      <c r="C60" s="894"/>
      <c r="D60" s="894"/>
      <c r="E60" s="895" t="s">
        <v>81</v>
      </c>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907">
        <f>SUM(AQ52:AY59)</f>
        <v>0</v>
      </c>
      <c r="AR60" s="907"/>
      <c r="AS60" s="907"/>
      <c r="AT60" s="907"/>
      <c r="AU60" s="907"/>
      <c r="AV60" s="907"/>
      <c r="AW60" s="907"/>
      <c r="AX60" s="907"/>
      <c r="AY60" s="907"/>
      <c r="AZ60" s="908">
        <f>SUM(AZ52:BI59)</f>
        <v>0</v>
      </c>
      <c r="BA60" s="907"/>
      <c r="BB60" s="907"/>
      <c r="BC60" s="907"/>
      <c r="BD60" s="907"/>
      <c r="BE60" s="907"/>
      <c r="BF60" s="907"/>
      <c r="BG60" s="907"/>
      <c r="BH60" s="907"/>
      <c r="BI60" s="907"/>
    </row>
    <row r="61" spans="1:61" ht="15" customHeight="1" x14ac:dyDescent="0.25">
      <c r="A61" s="893"/>
      <c r="B61" s="894"/>
      <c r="C61" s="894"/>
      <c r="D61" s="894"/>
      <c r="E61" s="895" t="s">
        <v>92</v>
      </c>
      <c r="F61" s="895"/>
      <c r="G61" s="895"/>
      <c r="H61" s="895"/>
      <c r="I61" s="895"/>
      <c r="J61" s="895"/>
      <c r="K61" s="895"/>
      <c r="L61" s="895"/>
      <c r="M61" s="895"/>
      <c r="N61" s="895"/>
      <c r="O61" s="895"/>
      <c r="P61" s="895"/>
      <c r="Q61" s="895"/>
      <c r="R61" s="895"/>
      <c r="S61" s="895"/>
      <c r="T61" s="895"/>
      <c r="U61" s="895"/>
      <c r="V61" s="895"/>
      <c r="W61" s="895"/>
      <c r="X61" s="895"/>
      <c r="Y61" s="895"/>
      <c r="Z61" s="895"/>
      <c r="AA61" s="895"/>
      <c r="AB61" s="895"/>
      <c r="AC61" s="895"/>
      <c r="AD61" s="895"/>
      <c r="AE61" s="895"/>
      <c r="AF61" s="895"/>
      <c r="AG61" s="895"/>
      <c r="AH61" s="895"/>
      <c r="AI61" s="895"/>
      <c r="AJ61" s="895"/>
      <c r="AK61" s="895"/>
      <c r="AL61" s="895"/>
      <c r="AM61" s="895"/>
      <c r="AN61" s="895"/>
      <c r="AO61" s="895"/>
      <c r="AP61" s="895"/>
      <c r="AQ61" s="896"/>
      <c r="AR61" s="896"/>
      <c r="AS61" s="896"/>
      <c r="AT61" s="896"/>
      <c r="AU61" s="896"/>
      <c r="AV61" s="896"/>
      <c r="AW61" s="896"/>
      <c r="AX61" s="896"/>
      <c r="AY61" s="896"/>
      <c r="AZ61" s="897"/>
      <c r="BA61" s="896"/>
      <c r="BB61" s="896"/>
      <c r="BC61" s="896"/>
      <c r="BD61" s="896"/>
      <c r="BE61" s="896"/>
      <c r="BF61" s="896"/>
      <c r="BG61" s="896"/>
      <c r="BH61" s="896"/>
      <c r="BI61" s="896"/>
    </row>
    <row r="62" spans="1:61" ht="15" customHeight="1" x14ac:dyDescent="0.25">
      <c r="A62" s="898" t="s">
        <v>93</v>
      </c>
      <c r="B62" s="899"/>
      <c r="C62" s="899"/>
      <c r="D62" s="899"/>
      <c r="E62" s="899"/>
      <c r="F62" s="899"/>
      <c r="G62" s="899"/>
      <c r="H62" s="899"/>
      <c r="I62" s="899"/>
      <c r="J62" s="899"/>
      <c r="K62" s="899"/>
      <c r="L62" s="899"/>
      <c r="M62" s="899"/>
      <c r="N62" s="899"/>
      <c r="O62" s="899"/>
      <c r="P62" s="899"/>
      <c r="Q62" s="899"/>
      <c r="R62" s="899"/>
      <c r="S62" s="899"/>
      <c r="T62" s="899"/>
      <c r="U62" s="899"/>
      <c r="V62" s="899"/>
      <c r="W62" s="899"/>
      <c r="X62" s="899"/>
      <c r="Y62" s="899"/>
      <c r="Z62" s="899"/>
      <c r="AA62" s="899"/>
      <c r="AB62" s="899"/>
      <c r="AC62" s="899"/>
      <c r="AD62" s="899"/>
      <c r="AE62" s="899"/>
      <c r="AF62" s="899"/>
      <c r="AG62" s="899"/>
      <c r="AH62" s="899"/>
      <c r="AI62" s="899"/>
      <c r="AJ62" s="899"/>
      <c r="AK62" s="899"/>
      <c r="AL62" s="899"/>
      <c r="AM62" s="899"/>
      <c r="AN62" s="899"/>
      <c r="AO62" s="899"/>
      <c r="AP62" s="900"/>
      <c r="AQ62" s="901">
        <f>AQ60+AZ60+AQ61+AZ61</f>
        <v>0</v>
      </c>
      <c r="AR62" s="902"/>
      <c r="AS62" s="902"/>
      <c r="AT62" s="902"/>
      <c r="AU62" s="902"/>
      <c r="AV62" s="902"/>
      <c r="AW62" s="902"/>
      <c r="AX62" s="902"/>
      <c r="AY62" s="902"/>
      <c r="AZ62" s="902"/>
      <c r="BA62" s="902"/>
      <c r="BB62" s="902"/>
      <c r="BC62" s="902"/>
      <c r="BD62" s="902"/>
      <c r="BE62" s="902"/>
      <c r="BF62" s="902"/>
      <c r="BG62" s="902"/>
      <c r="BH62" s="902"/>
      <c r="BI62" s="903"/>
    </row>
    <row r="63" spans="1:61" ht="15" customHeight="1" x14ac:dyDescent="0.25">
      <c r="A63" s="886"/>
      <c r="B63" s="887"/>
      <c r="C63" s="887"/>
      <c r="D63" s="887"/>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9"/>
      <c r="AR63" s="889"/>
      <c r="AS63" s="889"/>
      <c r="AT63" s="889"/>
      <c r="AU63" s="889"/>
      <c r="AV63" s="889"/>
      <c r="AW63" s="889"/>
      <c r="AX63" s="889"/>
      <c r="AY63" s="889"/>
      <c r="AZ63" s="890"/>
      <c r="BA63" s="889"/>
      <c r="BB63" s="889"/>
      <c r="BC63" s="889"/>
      <c r="BD63" s="889"/>
      <c r="BE63" s="889"/>
      <c r="BF63" s="889"/>
      <c r="BG63" s="889"/>
      <c r="BH63" s="889"/>
      <c r="BI63" s="889"/>
    </row>
    <row r="64" spans="1:61" ht="17.25" customHeight="1" x14ac:dyDescent="0.25">
      <c r="A64" s="891" t="s">
        <v>94</v>
      </c>
      <c r="B64" s="891"/>
      <c r="C64" s="891"/>
      <c r="D64" s="891"/>
      <c r="E64" s="891"/>
      <c r="F64" s="891"/>
      <c r="G64" s="891"/>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1"/>
      <c r="AY64" s="891"/>
      <c r="AZ64" s="891"/>
      <c r="BA64" s="891"/>
      <c r="BB64" s="891"/>
      <c r="BC64" s="891"/>
      <c r="BD64" s="891"/>
      <c r="BE64" s="891"/>
      <c r="BF64" s="891"/>
      <c r="BG64" s="891"/>
      <c r="BH64" s="891"/>
      <c r="BI64" s="891"/>
    </row>
    <row r="65" spans="1:61" s="2" customFormat="1" ht="27" customHeight="1" x14ac:dyDescent="0.25">
      <c r="A65" s="886" t="s">
        <v>77</v>
      </c>
      <c r="B65" s="887"/>
      <c r="C65" s="887"/>
      <c r="D65" s="887"/>
      <c r="E65" s="888" t="s">
        <v>78</v>
      </c>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92" t="s">
        <v>79</v>
      </c>
      <c r="AR65" s="892"/>
      <c r="AS65" s="892"/>
      <c r="AT65" s="892"/>
      <c r="AU65" s="892"/>
      <c r="AV65" s="892"/>
      <c r="AW65" s="892"/>
      <c r="AX65" s="892"/>
      <c r="AY65" s="892"/>
      <c r="AZ65" s="440" t="s">
        <v>80</v>
      </c>
      <c r="BA65" s="892"/>
      <c r="BB65" s="892"/>
      <c r="BC65" s="892"/>
      <c r="BD65" s="892"/>
      <c r="BE65" s="892"/>
      <c r="BF65" s="892"/>
      <c r="BG65" s="892"/>
      <c r="BH65" s="892"/>
      <c r="BI65" s="892"/>
    </row>
    <row r="66" spans="1:61" ht="17.25" customHeight="1" x14ac:dyDescent="0.25">
      <c r="A66" s="883"/>
      <c r="B66" s="884"/>
      <c r="C66" s="884"/>
      <c r="D66" s="884"/>
      <c r="E66" s="884"/>
      <c r="F66" s="884"/>
      <c r="G66" s="884"/>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884"/>
      <c r="BF66" s="884"/>
      <c r="BG66" s="884"/>
      <c r="BH66" s="884"/>
      <c r="BI66" s="885"/>
    </row>
    <row r="67" spans="1:61" ht="15" customHeight="1" x14ac:dyDescent="0.25">
      <c r="A67" s="863" t="s">
        <v>102</v>
      </c>
      <c r="B67" s="864"/>
      <c r="C67" s="864"/>
      <c r="D67" s="864"/>
      <c r="E67" s="865" t="s">
        <v>101</v>
      </c>
      <c r="F67" s="865"/>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72">
        <f>SUM(AQ68:AY69)</f>
        <v>0</v>
      </c>
      <c r="AR67" s="873"/>
      <c r="AS67" s="873"/>
      <c r="AT67" s="873"/>
      <c r="AU67" s="873"/>
      <c r="AV67" s="873"/>
      <c r="AW67" s="873"/>
      <c r="AX67" s="873"/>
      <c r="AY67" s="874"/>
      <c r="AZ67" s="875">
        <f>SUM(AZ68:BI69)</f>
        <v>0</v>
      </c>
      <c r="BA67" s="876"/>
      <c r="BB67" s="876"/>
      <c r="BC67" s="876"/>
      <c r="BD67" s="876"/>
      <c r="BE67" s="876"/>
      <c r="BF67" s="876"/>
      <c r="BG67" s="876"/>
      <c r="BH67" s="876"/>
      <c r="BI67" s="877"/>
    </row>
    <row r="68" spans="1:61" ht="15" customHeight="1" x14ac:dyDescent="0.25">
      <c r="A68" s="881" t="s">
        <v>105</v>
      </c>
      <c r="B68" s="882"/>
      <c r="C68" s="882"/>
      <c r="D68" s="882"/>
      <c r="E68" s="880" t="s">
        <v>103</v>
      </c>
      <c r="F68" s="880"/>
      <c r="G68" s="880"/>
      <c r="H68" s="880"/>
      <c r="I68" s="880"/>
      <c r="J68" s="880"/>
      <c r="K68" s="880"/>
      <c r="L68" s="880"/>
      <c r="M68" s="880"/>
      <c r="N68" s="880"/>
      <c r="O68" s="880"/>
      <c r="P68" s="880"/>
      <c r="Q68" s="880"/>
      <c r="R68" s="880"/>
      <c r="S68" s="880"/>
      <c r="T68" s="880"/>
      <c r="U68" s="880"/>
      <c r="V68" s="880"/>
      <c r="W68" s="880"/>
      <c r="X68" s="880"/>
      <c r="Y68" s="880"/>
      <c r="Z68" s="880"/>
      <c r="AA68" s="880"/>
      <c r="AB68" s="880"/>
      <c r="AC68" s="880"/>
      <c r="AD68" s="880"/>
      <c r="AE68" s="880"/>
      <c r="AF68" s="880"/>
      <c r="AG68" s="880"/>
      <c r="AH68" s="880"/>
      <c r="AI68" s="880"/>
      <c r="AJ68" s="880"/>
      <c r="AK68" s="880"/>
      <c r="AL68" s="880"/>
      <c r="AM68" s="880"/>
      <c r="AN68" s="880"/>
      <c r="AO68" s="880"/>
      <c r="AP68" s="880"/>
      <c r="AQ68" s="854"/>
      <c r="AR68" s="855"/>
      <c r="AS68" s="855"/>
      <c r="AT68" s="855"/>
      <c r="AU68" s="855"/>
      <c r="AV68" s="855"/>
      <c r="AW68" s="855"/>
      <c r="AX68" s="855"/>
      <c r="AY68" s="856"/>
      <c r="AZ68" s="857"/>
      <c r="BA68" s="858"/>
      <c r="BB68" s="858"/>
      <c r="BC68" s="858"/>
      <c r="BD68" s="858"/>
      <c r="BE68" s="858"/>
      <c r="BF68" s="858"/>
      <c r="BG68" s="858"/>
      <c r="BH68" s="858"/>
      <c r="BI68" s="859"/>
    </row>
    <row r="69" spans="1:61" s="56" customFormat="1" ht="15" customHeight="1" x14ac:dyDescent="0.25">
      <c r="A69" s="881" t="s">
        <v>104</v>
      </c>
      <c r="B69" s="882"/>
      <c r="C69" s="882"/>
      <c r="D69" s="882"/>
      <c r="E69" s="880" t="s">
        <v>106</v>
      </c>
      <c r="F69" s="880"/>
      <c r="G69" s="880"/>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54"/>
      <c r="AR69" s="855"/>
      <c r="AS69" s="855"/>
      <c r="AT69" s="855"/>
      <c r="AU69" s="855"/>
      <c r="AV69" s="855"/>
      <c r="AW69" s="855"/>
      <c r="AX69" s="855"/>
      <c r="AY69" s="856"/>
      <c r="AZ69" s="857"/>
      <c r="BA69" s="858"/>
      <c r="BB69" s="858"/>
      <c r="BC69" s="858"/>
      <c r="BD69" s="858"/>
      <c r="BE69" s="858"/>
      <c r="BF69" s="858"/>
      <c r="BG69" s="858"/>
      <c r="BH69" s="858"/>
      <c r="BI69" s="859"/>
    </row>
    <row r="70" spans="1:61" s="56" customFormat="1" ht="15" customHeight="1" x14ac:dyDescent="0.25">
      <c r="A70" s="863" t="s">
        <v>108</v>
      </c>
      <c r="B70" s="864"/>
      <c r="C70" s="864"/>
      <c r="D70" s="864"/>
      <c r="E70" s="865" t="s">
        <v>107</v>
      </c>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72">
        <f>SUM(AQ72:AY75)</f>
        <v>0</v>
      </c>
      <c r="AR70" s="873"/>
      <c r="AS70" s="873"/>
      <c r="AT70" s="873"/>
      <c r="AU70" s="873"/>
      <c r="AV70" s="873"/>
      <c r="AW70" s="873"/>
      <c r="AX70" s="873"/>
      <c r="AY70" s="874"/>
      <c r="AZ70" s="875">
        <f>SUM(AZ71:BI77)</f>
        <v>0</v>
      </c>
      <c r="BA70" s="876"/>
      <c r="BB70" s="876"/>
      <c r="BC70" s="876"/>
      <c r="BD70" s="876"/>
      <c r="BE70" s="876"/>
      <c r="BF70" s="876"/>
      <c r="BG70" s="876"/>
      <c r="BH70" s="876"/>
      <c r="BI70" s="877"/>
    </row>
    <row r="71" spans="1:61" s="56" customFormat="1" ht="15" customHeight="1" x14ac:dyDescent="0.25">
      <c r="A71" s="878"/>
      <c r="B71" s="879"/>
      <c r="C71" s="879"/>
      <c r="D71" s="879"/>
      <c r="E71" s="880" t="s">
        <v>95</v>
      </c>
      <c r="F71" s="880"/>
      <c r="G71" s="880"/>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66"/>
      <c r="AR71" s="867"/>
      <c r="AS71" s="867"/>
      <c r="AT71" s="867"/>
      <c r="AU71" s="867"/>
      <c r="AV71" s="867"/>
      <c r="AW71" s="867"/>
      <c r="AX71" s="867"/>
      <c r="AY71" s="868"/>
      <c r="AZ71" s="857"/>
      <c r="BA71" s="858"/>
      <c r="BB71" s="858"/>
      <c r="BC71" s="858"/>
      <c r="BD71" s="858"/>
      <c r="BE71" s="858"/>
      <c r="BF71" s="858"/>
      <c r="BG71" s="858"/>
      <c r="BH71" s="858"/>
      <c r="BI71" s="859"/>
    </row>
    <row r="72" spans="1:61" ht="28.5" customHeight="1" x14ac:dyDescent="0.25">
      <c r="A72" s="878"/>
      <c r="B72" s="879"/>
      <c r="C72" s="879"/>
      <c r="D72" s="879"/>
      <c r="E72" s="880" t="s">
        <v>96</v>
      </c>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54"/>
      <c r="AR72" s="855"/>
      <c r="AS72" s="855"/>
      <c r="AT72" s="855"/>
      <c r="AU72" s="855"/>
      <c r="AV72" s="855"/>
      <c r="AW72" s="855"/>
      <c r="AX72" s="855"/>
      <c r="AY72" s="856"/>
      <c r="AZ72" s="857"/>
      <c r="BA72" s="858"/>
      <c r="BB72" s="858"/>
      <c r="BC72" s="858"/>
      <c r="BD72" s="858"/>
      <c r="BE72" s="858"/>
      <c r="BF72" s="858"/>
      <c r="BG72" s="858"/>
      <c r="BH72" s="858"/>
      <c r="BI72" s="859"/>
    </row>
    <row r="73" spans="1:61" ht="25.5" customHeight="1" x14ac:dyDescent="0.25">
      <c r="A73" s="878"/>
      <c r="B73" s="879"/>
      <c r="C73" s="879"/>
      <c r="D73" s="879"/>
      <c r="E73" s="880" t="s">
        <v>97</v>
      </c>
      <c r="F73" s="880"/>
      <c r="G73" s="880"/>
      <c r="H73" s="880"/>
      <c r="I73" s="880"/>
      <c r="J73" s="880"/>
      <c r="K73" s="880"/>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54"/>
      <c r="AR73" s="855"/>
      <c r="AS73" s="855"/>
      <c r="AT73" s="855"/>
      <c r="AU73" s="855"/>
      <c r="AV73" s="855"/>
      <c r="AW73" s="855"/>
      <c r="AX73" s="855"/>
      <c r="AY73" s="856"/>
      <c r="AZ73" s="857"/>
      <c r="BA73" s="858"/>
      <c r="BB73" s="858"/>
      <c r="BC73" s="858"/>
      <c r="BD73" s="858"/>
      <c r="BE73" s="858"/>
      <c r="BF73" s="858"/>
      <c r="BG73" s="858"/>
      <c r="BH73" s="858"/>
      <c r="BI73" s="859"/>
    </row>
    <row r="74" spans="1:61" ht="15" customHeight="1" x14ac:dyDescent="0.25">
      <c r="A74" s="878"/>
      <c r="B74" s="879"/>
      <c r="C74" s="879"/>
      <c r="D74" s="879"/>
      <c r="E74" s="880" t="s">
        <v>98</v>
      </c>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54"/>
      <c r="AR74" s="855"/>
      <c r="AS74" s="855"/>
      <c r="AT74" s="855"/>
      <c r="AU74" s="855"/>
      <c r="AV74" s="855"/>
      <c r="AW74" s="855"/>
      <c r="AX74" s="855"/>
      <c r="AY74" s="856"/>
      <c r="AZ74" s="857"/>
      <c r="BA74" s="858"/>
      <c r="BB74" s="858"/>
      <c r="BC74" s="858"/>
      <c r="BD74" s="858"/>
      <c r="BE74" s="858"/>
      <c r="BF74" s="858"/>
      <c r="BG74" s="858"/>
      <c r="BH74" s="858"/>
      <c r="BI74" s="859"/>
    </row>
    <row r="75" spans="1:61" ht="15" customHeight="1" x14ac:dyDescent="0.25">
      <c r="A75" s="878"/>
      <c r="B75" s="879"/>
      <c r="C75" s="879"/>
      <c r="D75" s="879"/>
      <c r="E75" s="880" t="s">
        <v>99</v>
      </c>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c r="AJ75" s="880"/>
      <c r="AK75" s="880"/>
      <c r="AL75" s="880"/>
      <c r="AM75" s="880"/>
      <c r="AN75" s="880"/>
      <c r="AO75" s="880"/>
      <c r="AP75" s="880"/>
      <c r="AQ75" s="854"/>
      <c r="AR75" s="855"/>
      <c r="AS75" s="855"/>
      <c r="AT75" s="855"/>
      <c r="AU75" s="855"/>
      <c r="AV75" s="855"/>
      <c r="AW75" s="855"/>
      <c r="AX75" s="855"/>
      <c r="AY75" s="856"/>
      <c r="AZ75" s="857"/>
      <c r="BA75" s="858"/>
      <c r="BB75" s="858"/>
      <c r="BC75" s="858"/>
      <c r="BD75" s="858"/>
      <c r="BE75" s="858"/>
      <c r="BF75" s="858"/>
      <c r="BG75" s="858"/>
      <c r="BH75" s="858"/>
      <c r="BI75" s="859"/>
    </row>
    <row r="76" spans="1:61" ht="15" customHeight="1" x14ac:dyDescent="0.25">
      <c r="A76" s="878"/>
      <c r="B76" s="879"/>
      <c r="C76" s="879"/>
      <c r="D76" s="879"/>
      <c r="E76" s="880" t="s">
        <v>100</v>
      </c>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c r="AJ76" s="880"/>
      <c r="AK76" s="880"/>
      <c r="AL76" s="880"/>
      <c r="AM76" s="880"/>
      <c r="AN76" s="880"/>
      <c r="AO76" s="880"/>
      <c r="AP76" s="880"/>
      <c r="AQ76" s="866"/>
      <c r="AR76" s="867"/>
      <c r="AS76" s="867"/>
      <c r="AT76" s="867"/>
      <c r="AU76" s="867"/>
      <c r="AV76" s="867"/>
      <c r="AW76" s="867"/>
      <c r="AX76" s="867"/>
      <c r="AY76" s="868"/>
      <c r="AZ76" s="857"/>
      <c r="BA76" s="858"/>
      <c r="BB76" s="858"/>
      <c r="BC76" s="858"/>
      <c r="BD76" s="858"/>
      <c r="BE76" s="858"/>
      <c r="BF76" s="858"/>
      <c r="BG76" s="858"/>
      <c r="BH76" s="858"/>
      <c r="BI76" s="859"/>
    </row>
    <row r="77" spans="1:61" ht="15" customHeight="1" x14ac:dyDescent="0.25">
      <c r="A77" s="863" t="s">
        <v>110</v>
      </c>
      <c r="B77" s="864"/>
      <c r="C77" s="864"/>
      <c r="D77" s="864"/>
      <c r="E77" s="865" t="s">
        <v>109</v>
      </c>
      <c r="F77" s="865"/>
      <c r="G77" s="865"/>
      <c r="H77" s="865"/>
      <c r="I77" s="865"/>
      <c r="J77" s="865"/>
      <c r="K77" s="865"/>
      <c r="L77" s="865"/>
      <c r="M77" s="865"/>
      <c r="N77" s="865"/>
      <c r="O77" s="865"/>
      <c r="P77" s="865"/>
      <c r="Q77" s="865"/>
      <c r="R77" s="865"/>
      <c r="S77" s="865"/>
      <c r="T77" s="865"/>
      <c r="U77" s="865"/>
      <c r="V77" s="865"/>
      <c r="W77" s="865"/>
      <c r="X77" s="865"/>
      <c r="Y77" s="865"/>
      <c r="Z77" s="865"/>
      <c r="AA77" s="865"/>
      <c r="AB77" s="865"/>
      <c r="AC77" s="865"/>
      <c r="AD77" s="865"/>
      <c r="AE77" s="865"/>
      <c r="AF77" s="865"/>
      <c r="AG77" s="865"/>
      <c r="AH77" s="865"/>
      <c r="AI77" s="865"/>
      <c r="AJ77" s="865"/>
      <c r="AK77" s="865"/>
      <c r="AL77" s="865"/>
      <c r="AM77" s="865"/>
      <c r="AN77" s="865"/>
      <c r="AO77" s="865"/>
      <c r="AP77" s="865"/>
      <c r="AQ77" s="866"/>
      <c r="AR77" s="867"/>
      <c r="AS77" s="867"/>
      <c r="AT77" s="867"/>
      <c r="AU77" s="867"/>
      <c r="AV77" s="867"/>
      <c r="AW77" s="867"/>
      <c r="AX77" s="867"/>
      <c r="AY77" s="868"/>
      <c r="AZ77" s="869"/>
      <c r="BA77" s="870"/>
      <c r="BB77" s="870"/>
      <c r="BC77" s="870"/>
      <c r="BD77" s="870"/>
      <c r="BE77" s="870"/>
      <c r="BF77" s="870"/>
      <c r="BG77" s="870"/>
      <c r="BH77" s="870"/>
      <c r="BI77" s="871"/>
    </row>
    <row r="78" spans="1:61" ht="18" customHeight="1" x14ac:dyDescent="0.25">
      <c r="A78" s="851"/>
      <c r="B78" s="852"/>
      <c r="C78" s="852"/>
      <c r="D78" s="852"/>
      <c r="E78" s="853" t="s">
        <v>111</v>
      </c>
      <c r="F78" s="853"/>
      <c r="G78" s="853"/>
      <c r="H78" s="853"/>
      <c r="I78" s="853"/>
      <c r="J78" s="853"/>
      <c r="K78" s="853"/>
      <c r="L78" s="853"/>
      <c r="M78" s="853"/>
      <c r="N78" s="853"/>
      <c r="O78" s="853"/>
      <c r="P78" s="853"/>
      <c r="Q78" s="853"/>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72">
        <f>AQ67+AQ70</f>
        <v>0</v>
      </c>
      <c r="AR78" s="873"/>
      <c r="AS78" s="873"/>
      <c r="AT78" s="873"/>
      <c r="AU78" s="873"/>
      <c r="AV78" s="873"/>
      <c r="AW78" s="873"/>
      <c r="AX78" s="873"/>
      <c r="AY78" s="874"/>
      <c r="AZ78" s="875">
        <f>AZ67+AZ70+AZ77</f>
        <v>0</v>
      </c>
      <c r="BA78" s="876"/>
      <c r="BB78" s="876"/>
      <c r="BC78" s="876"/>
      <c r="BD78" s="876"/>
      <c r="BE78" s="876"/>
      <c r="BF78" s="876"/>
      <c r="BG78" s="876"/>
      <c r="BH78" s="876"/>
      <c r="BI78" s="877"/>
    </row>
    <row r="79" spans="1:61" ht="18" customHeight="1" x14ac:dyDescent="0.25">
      <c r="A79" s="851"/>
      <c r="B79" s="852"/>
      <c r="C79" s="852"/>
      <c r="D79" s="852"/>
      <c r="E79" s="853" t="s">
        <v>112</v>
      </c>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4"/>
      <c r="AR79" s="855"/>
      <c r="AS79" s="855"/>
      <c r="AT79" s="855"/>
      <c r="AU79" s="855"/>
      <c r="AV79" s="855"/>
      <c r="AW79" s="855"/>
      <c r="AX79" s="855"/>
      <c r="AY79" s="856"/>
      <c r="AZ79" s="857"/>
      <c r="BA79" s="858"/>
      <c r="BB79" s="858"/>
      <c r="BC79" s="858"/>
      <c r="BD79" s="858"/>
      <c r="BE79" s="858"/>
      <c r="BF79" s="858"/>
      <c r="BG79" s="858"/>
      <c r="BH79" s="858"/>
      <c r="BI79" s="859"/>
    </row>
    <row r="80" spans="1:61" ht="18" customHeight="1" x14ac:dyDescent="0.25">
      <c r="A80" s="851"/>
      <c r="B80" s="852"/>
      <c r="C80" s="852"/>
      <c r="D80" s="852"/>
      <c r="E80" s="853" t="s">
        <v>113</v>
      </c>
      <c r="F80" s="853"/>
      <c r="G80" s="853"/>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60">
        <f>AQ78+AZ78+AQ79+AZ79</f>
        <v>0</v>
      </c>
      <c r="AR80" s="861"/>
      <c r="AS80" s="861"/>
      <c r="AT80" s="861"/>
      <c r="AU80" s="861"/>
      <c r="AV80" s="861"/>
      <c r="AW80" s="861"/>
      <c r="AX80" s="861"/>
      <c r="AY80" s="861"/>
      <c r="AZ80" s="861"/>
      <c r="BA80" s="861"/>
      <c r="BB80" s="861"/>
      <c r="BC80" s="861"/>
      <c r="BD80" s="861"/>
      <c r="BE80" s="861"/>
      <c r="BF80" s="861"/>
      <c r="BG80" s="861"/>
      <c r="BH80" s="861"/>
      <c r="BI80" s="862"/>
    </row>
    <row r="81" ht="19.5" customHeight="1" x14ac:dyDescent="0.25"/>
    <row r="82" ht="25.5" customHeight="1" x14ac:dyDescent="0.25"/>
    <row r="83" ht="25.5" customHeight="1" x14ac:dyDescent="0.25"/>
    <row r="84" ht="25.5" customHeight="1" x14ac:dyDescent="0.25"/>
    <row r="85" ht="37.5" customHeight="1" x14ac:dyDescent="0.25"/>
    <row r="86" ht="45" customHeight="1" x14ac:dyDescent="0.25"/>
    <row r="87" s="2" customFormat="1" ht="15.75" customHeight="1" x14ac:dyDescent="0.25"/>
    <row r="88" s="2" customFormat="1" ht="15.75" customHeight="1" x14ac:dyDescent="0.25"/>
    <row r="89" s="2" customFormat="1" ht="15.75" customHeight="1" x14ac:dyDescent="0.25"/>
    <row r="90" s="2" customFormat="1" ht="15.75" customHeight="1" x14ac:dyDescent="0.25"/>
    <row r="91" s="2" customFormat="1" ht="15.75" customHeight="1" x14ac:dyDescent="0.25"/>
    <row r="92" s="2" customFormat="1" ht="15.75" customHeight="1" x14ac:dyDescent="0.25"/>
    <row r="93" s="2" customFormat="1" ht="15.75" customHeight="1" x14ac:dyDescent="0.25"/>
    <row r="94" s="2" customFormat="1" ht="15.75" customHeight="1" x14ac:dyDescent="0.25"/>
    <row r="95" s="2" customFormat="1" ht="20.25" customHeight="1" x14ac:dyDescent="0.25"/>
    <row r="96" s="2" customFormat="1" ht="15.75" customHeight="1" x14ac:dyDescent="0.25"/>
    <row r="97" s="2" customFormat="1" ht="15.75" customHeight="1" x14ac:dyDescent="0.25"/>
    <row r="98" s="2" customFormat="1" ht="15.75" customHeight="1" x14ac:dyDescent="0.25"/>
    <row r="99" ht="10.5" customHeight="1" x14ac:dyDescent="0.25"/>
    <row r="102" ht="25.5" customHeight="1" x14ac:dyDescent="0.25"/>
    <row r="104" ht="25.5" customHeight="1" x14ac:dyDescent="0.25"/>
    <row r="105" ht="25.5" customHeight="1" x14ac:dyDescent="0.25"/>
    <row r="108" ht="21" customHeight="1" x14ac:dyDescent="0.25"/>
    <row r="109" ht="24.75" customHeight="1" x14ac:dyDescent="0.25"/>
    <row r="110" ht="6" customHeight="1" x14ac:dyDescent="0.25"/>
    <row r="114" ht="7.5" customHeight="1" x14ac:dyDescent="0.25"/>
    <row r="116" ht="7.5" customHeight="1" x14ac:dyDescent="0.25"/>
    <row r="118" ht="7.5" customHeight="1" x14ac:dyDescent="0.25"/>
    <row r="120" ht="7.5" customHeight="1" x14ac:dyDescent="0.25"/>
    <row r="122" ht="7.5" customHeight="1" x14ac:dyDescent="0.25"/>
    <row r="124" ht="7.5" customHeight="1" x14ac:dyDescent="0.25"/>
    <row r="126" ht="7.5" customHeight="1" x14ac:dyDescent="0.25"/>
    <row r="128" ht="7.5" customHeight="1" x14ac:dyDescent="0.25"/>
    <row r="130" ht="7.5" customHeight="1" x14ac:dyDescent="0.25"/>
    <row r="132" ht="7.5" customHeight="1" x14ac:dyDescent="0.25"/>
    <row r="134" ht="7.5" customHeight="1" x14ac:dyDescent="0.25"/>
    <row r="136" ht="7.5" customHeight="1" x14ac:dyDescent="0.25"/>
    <row r="138" ht="7.5" customHeight="1" x14ac:dyDescent="0.25"/>
    <row r="140" ht="7.5" customHeight="1" x14ac:dyDescent="0.25"/>
    <row r="142" ht="7.5" customHeight="1" x14ac:dyDescent="0.25"/>
    <row r="144" ht="7.5" customHeight="1" x14ac:dyDescent="0.25"/>
    <row r="146" ht="7.5" customHeight="1" x14ac:dyDescent="0.25"/>
    <row r="147" ht="90" customHeight="1" x14ac:dyDescent="0.25"/>
    <row r="148" ht="7.5" customHeight="1" x14ac:dyDescent="0.25"/>
    <row r="150" ht="7.5" customHeight="1" x14ac:dyDescent="0.25"/>
    <row r="152" ht="7.5" customHeight="1" x14ac:dyDescent="0.25"/>
    <row r="153" ht="30"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spans="1:61" ht="15" customHeight="1" x14ac:dyDescent="0.25"/>
    <row r="162" spans="1:61" ht="15" customHeight="1" x14ac:dyDescent="0.25"/>
    <row r="163" spans="1:61" ht="15" customHeight="1" x14ac:dyDescent="0.25"/>
    <row r="164" spans="1:61" ht="15" customHeight="1" x14ac:dyDescent="0.25"/>
    <row r="165" spans="1:61" ht="15" customHeight="1" x14ac:dyDescent="0.25"/>
    <row r="166" spans="1:61" ht="15" customHeight="1" x14ac:dyDescent="0.25"/>
    <row r="167" spans="1:61" ht="15" customHeight="1" x14ac:dyDescent="0.25"/>
    <row r="168" spans="1:61" ht="15" customHeight="1" x14ac:dyDescent="0.25"/>
    <row r="169" spans="1:61" ht="15" customHeight="1" x14ac:dyDescent="0.25"/>
    <row r="170" spans="1:61" ht="15" customHeight="1"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row>
    <row r="171" spans="1:61" ht="15" customHeight="1"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row>
    <row r="172" spans="1:61" ht="15" customHeight="1"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row>
    <row r="173" spans="1:61" ht="15" customHeight="1"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row>
    <row r="174" spans="1:61" ht="15" customHeight="1"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row>
    <row r="175" spans="1:61" ht="15" customHeight="1"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row>
    <row r="176" spans="1:61" ht="15" customHeight="1"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row>
    <row r="177" spans="1:61" ht="15" customHeight="1"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row>
    <row r="178" spans="1:61" ht="15" customHeight="1"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row>
    <row r="179" spans="1:61" ht="15" customHeight="1"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row>
    <row r="180" spans="1:61"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row>
    <row r="181" spans="1:61"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row>
    <row r="182" spans="1:61"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row>
    <row r="183" spans="1:61"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row>
    <row r="184" spans="1:61"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row>
    <row r="185" spans="1:61"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row>
    <row r="186" spans="1:61"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row>
    <row r="187" spans="1:61"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row>
    <row r="188" spans="1:61"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row>
    <row r="189" spans="1:61"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row>
    <row r="190" spans="1:61"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row>
  </sheetData>
  <mergeCells count="244">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J68"/>
  <sheetViews>
    <sheetView showGridLines="0" view="pageBreakPreview" topLeftCell="A16" zoomScaleNormal="100" zoomScaleSheetLayoutView="100" workbookViewId="0">
      <selection activeCell="BM22" sqref="BM22"/>
    </sheetView>
  </sheetViews>
  <sheetFormatPr defaultRowHeight="15" x14ac:dyDescent="0.25"/>
  <cols>
    <col min="1" max="1" width="0.85546875" style="97" customWidth="1"/>
    <col min="2" max="7" width="1.5703125" style="97" customWidth="1"/>
    <col min="8" max="8" width="2" style="97" customWidth="1"/>
    <col min="9" max="9" width="0.85546875" style="97" customWidth="1"/>
    <col min="10" max="11" width="2" style="97" customWidth="1"/>
    <col min="12" max="12" width="0.85546875" style="97" customWidth="1"/>
    <col min="13" max="14" width="2" style="97" customWidth="1"/>
    <col min="15" max="15" width="0.85546875" style="97" customWidth="1"/>
    <col min="16" max="19" width="2" style="97" customWidth="1"/>
    <col min="20" max="20" width="0.85546875" style="97" customWidth="1"/>
    <col min="21" max="24" width="2" style="97" customWidth="1"/>
    <col min="25" max="25" width="0.85546875" style="97" customWidth="1"/>
    <col min="26" max="26" width="2" style="97" customWidth="1"/>
    <col min="27" max="27" width="0.85546875" style="97" customWidth="1"/>
    <col min="28" max="29" width="2" style="97" customWidth="1"/>
    <col min="30" max="30" width="0.85546875" style="97" customWidth="1"/>
    <col min="31" max="60" width="1.5703125" style="97" customWidth="1"/>
    <col min="61" max="61" width="0.7109375" style="97" customWidth="1"/>
    <col min="62" max="62" width="0.5703125" style="97" customWidth="1"/>
    <col min="63" max="16384" width="9.140625" style="97"/>
  </cols>
  <sheetData>
    <row r="1" spans="1:61" ht="17.25" customHeight="1" x14ac:dyDescent="0.25">
      <c r="A1" s="37"/>
      <c r="B1" s="33"/>
      <c r="C1" s="33"/>
      <c r="D1" s="33"/>
      <c r="E1" s="33"/>
      <c r="F1" s="33"/>
      <c r="G1" s="33"/>
      <c r="H1" s="107"/>
      <c r="I1" s="107"/>
      <c r="J1" s="107"/>
      <c r="K1" s="107"/>
      <c r="L1" s="107"/>
      <c r="M1" s="107"/>
      <c r="N1" s="107"/>
      <c r="O1" s="107"/>
      <c r="P1" s="107"/>
      <c r="Q1" s="107"/>
      <c r="R1" s="107"/>
      <c r="S1" s="107"/>
      <c r="T1" s="107"/>
      <c r="U1" s="107"/>
      <c r="V1" s="107"/>
      <c r="W1" s="107"/>
      <c r="X1" s="107"/>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1" ht="17.25" customHeight="1" x14ac:dyDescent="0.25">
      <c r="A2" s="37"/>
      <c r="B2" s="33"/>
      <c r="C2" s="237" t="s">
        <v>173</v>
      </c>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33"/>
      <c r="BI2" s="36"/>
    </row>
    <row r="3" spans="1:61" ht="17.25" customHeight="1" x14ac:dyDescent="0.25">
      <c r="A3" s="37"/>
      <c r="B3" s="229" t="s">
        <v>10</v>
      </c>
      <c r="C3" s="229"/>
      <c r="D3" s="229"/>
      <c r="E3" s="229"/>
      <c r="F3" s="229"/>
      <c r="G3" s="229"/>
      <c r="H3" s="229"/>
      <c r="I3" s="229"/>
      <c r="J3" s="229"/>
      <c r="K3" s="229"/>
      <c r="L3" s="229"/>
      <c r="M3" s="229"/>
      <c r="N3" s="229"/>
      <c r="O3" s="229"/>
      <c r="P3" s="107"/>
      <c r="Q3" s="229" t="s">
        <v>135</v>
      </c>
      <c r="R3" s="229"/>
      <c r="S3" s="229"/>
      <c r="T3" s="229"/>
      <c r="U3" s="229"/>
      <c r="V3" s="229"/>
      <c r="W3" s="229"/>
      <c r="X3" s="229"/>
      <c r="Y3" s="229"/>
      <c r="Z3" s="229"/>
      <c r="AA3" s="229"/>
      <c r="AB3" s="229"/>
      <c r="AC3" s="229"/>
      <c r="AD3" s="229"/>
      <c r="AE3" s="229"/>
      <c r="AF3" s="229"/>
      <c r="AG3" s="229"/>
      <c r="AH3" s="229"/>
      <c r="AI3" s="229"/>
      <c r="AJ3" s="33"/>
      <c r="AK3" s="238" t="s">
        <v>37</v>
      </c>
      <c r="AL3" s="238"/>
      <c r="AM3" s="238"/>
      <c r="AN3" s="238"/>
      <c r="AO3" s="238"/>
      <c r="AP3" s="238"/>
      <c r="AQ3" s="238"/>
      <c r="AR3" s="238"/>
      <c r="AS3" s="238"/>
      <c r="AT3" s="238"/>
      <c r="AU3" s="238"/>
      <c r="AV3" s="238"/>
      <c r="AW3" s="238"/>
      <c r="AX3" s="238"/>
      <c r="AY3" s="238"/>
      <c r="AZ3" s="238"/>
      <c r="BA3" s="238"/>
      <c r="BB3" s="238"/>
      <c r="BC3" s="238"/>
      <c r="BD3" s="238"/>
      <c r="BE3" s="238"/>
      <c r="BF3" s="238"/>
      <c r="BG3" s="238"/>
      <c r="BH3" s="33"/>
      <c r="BI3" s="36"/>
    </row>
    <row r="4" spans="1:61" ht="17.25" customHeight="1" x14ac:dyDescent="0.25">
      <c r="A4" s="37"/>
      <c r="B4" s="222"/>
      <c r="C4" s="223"/>
      <c r="D4" s="223"/>
      <c r="E4" s="223"/>
      <c r="F4" s="223"/>
      <c r="G4" s="223"/>
      <c r="H4" s="223"/>
      <c r="I4" s="223"/>
      <c r="J4" s="223"/>
      <c r="K4" s="223"/>
      <c r="L4" s="223"/>
      <c r="M4" s="223"/>
      <c r="N4" s="223"/>
      <c r="O4" s="224"/>
      <c r="P4" s="107"/>
      <c r="Q4" s="239"/>
      <c r="R4" s="240"/>
      <c r="S4" s="240"/>
      <c r="T4" s="240"/>
      <c r="U4" s="240"/>
      <c r="V4" s="240"/>
      <c r="W4" s="240"/>
      <c r="X4" s="240"/>
      <c r="Y4" s="240"/>
      <c r="Z4" s="240"/>
      <c r="AA4" s="240"/>
      <c r="AB4" s="240"/>
      <c r="AC4" s="240"/>
      <c r="AD4" s="240"/>
      <c r="AE4" s="240"/>
      <c r="AF4" s="240"/>
      <c r="AG4" s="240"/>
      <c r="AH4" s="240"/>
      <c r="AI4" s="241"/>
      <c r="AJ4" s="33"/>
      <c r="AK4" s="222"/>
      <c r="AL4" s="223"/>
      <c r="AM4" s="223"/>
      <c r="AN4" s="223"/>
      <c r="AO4" s="223"/>
      <c r="AP4" s="223"/>
      <c r="AQ4" s="223"/>
      <c r="AR4" s="223"/>
      <c r="AS4" s="223"/>
      <c r="AT4" s="223"/>
      <c r="AU4" s="223"/>
      <c r="AV4" s="223"/>
      <c r="AW4" s="223"/>
      <c r="AX4" s="223"/>
      <c r="AY4" s="223"/>
      <c r="AZ4" s="223"/>
      <c r="BA4" s="223"/>
      <c r="BB4" s="223"/>
      <c r="BC4" s="223"/>
      <c r="BD4" s="223"/>
      <c r="BE4" s="223"/>
      <c r="BF4" s="223"/>
      <c r="BG4" s="224"/>
      <c r="BH4" s="33"/>
      <c r="BI4" s="36"/>
    </row>
    <row r="5" spans="1:61" ht="17.25" customHeight="1" x14ac:dyDescent="0.25">
      <c r="A5" s="37"/>
      <c r="B5" s="229" t="s">
        <v>174</v>
      </c>
      <c r="C5" s="229"/>
      <c r="D5" s="229"/>
      <c r="E5" s="229"/>
      <c r="F5" s="229"/>
      <c r="G5" s="229"/>
      <c r="H5" s="229"/>
      <c r="I5" s="229"/>
      <c r="J5" s="229"/>
      <c r="K5" s="229"/>
      <c r="L5" s="229"/>
      <c r="M5" s="229"/>
      <c r="N5" s="229"/>
      <c r="O5" s="229"/>
      <c r="P5" s="107"/>
      <c r="Q5" s="107"/>
      <c r="R5" s="107"/>
      <c r="S5" s="107"/>
      <c r="T5" s="107"/>
      <c r="U5" s="107"/>
      <c r="V5" s="107"/>
      <c r="W5" s="107"/>
      <c r="X5" s="107"/>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row>
    <row r="6" spans="1:61" ht="17.25" customHeight="1" x14ac:dyDescent="0.25">
      <c r="A6" s="37"/>
      <c r="B6" s="67"/>
      <c r="C6" s="67"/>
      <c r="D6" s="210" t="s">
        <v>175</v>
      </c>
      <c r="E6" s="210"/>
      <c r="F6" s="210"/>
      <c r="G6" s="210"/>
      <c r="H6" s="210"/>
      <c r="I6" s="210"/>
      <c r="J6" s="210"/>
      <c r="K6" s="210"/>
      <c r="L6" s="210"/>
      <c r="M6" s="210"/>
      <c r="N6" s="210"/>
      <c r="O6" s="210"/>
      <c r="P6" s="107"/>
      <c r="Q6" s="211"/>
      <c r="R6" s="211"/>
      <c r="S6" s="211"/>
      <c r="T6" s="211"/>
      <c r="U6" s="211"/>
      <c r="V6" s="211"/>
      <c r="W6" s="107"/>
      <c r="X6" s="212" t="s">
        <v>179</v>
      </c>
      <c r="Y6" s="212"/>
      <c r="Z6" s="212"/>
      <c r="AA6" s="212"/>
      <c r="AB6" s="212"/>
      <c r="AC6" s="212"/>
      <c r="AD6" s="212"/>
      <c r="AE6" s="33"/>
      <c r="AF6" s="33" t="s">
        <v>180</v>
      </c>
      <c r="AG6" s="213" t="s">
        <v>181</v>
      </c>
      <c r="AH6" s="213"/>
      <c r="AI6" s="213"/>
      <c r="AJ6" s="213"/>
      <c r="AK6" s="213"/>
      <c r="AL6" s="213"/>
      <c r="AM6" s="213"/>
      <c r="AN6" s="213"/>
      <c r="AO6" s="213"/>
      <c r="AP6" s="33"/>
      <c r="AQ6" s="33"/>
      <c r="AR6" s="214" t="s">
        <v>182</v>
      </c>
      <c r="AS6" s="214"/>
      <c r="AT6" s="214"/>
      <c r="AU6" s="214"/>
      <c r="AV6" s="214"/>
      <c r="AW6" s="214"/>
      <c r="AX6" s="214"/>
      <c r="AY6" s="214"/>
      <c r="AZ6" s="33"/>
      <c r="BA6" s="33"/>
      <c r="BB6" s="33"/>
      <c r="BC6" s="33"/>
      <c r="BD6" s="33"/>
      <c r="BE6" s="33"/>
      <c r="BF6" s="33"/>
      <c r="BG6" s="33"/>
      <c r="BH6" s="33"/>
      <c r="BI6" s="36"/>
    </row>
    <row r="7" spans="1:61" ht="17.25" customHeight="1" x14ac:dyDescent="0.25">
      <c r="A7" s="37"/>
      <c r="B7" s="67"/>
      <c r="C7" s="67"/>
      <c r="D7" s="215" t="s">
        <v>176</v>
      </c>
      <c r="E7" s="215"/>
      <c r="F7" s="215"/>
      <c r="G7" s="215"/>
      <c r="H7" s="215"/>
      <c r="I7" s="215"/>
      <c r="J7" s="215"/>
      <c r="K7" s="215"/>
      <c r="L7" s="215"/>
      <c r="M7" s="215"/>
      <c r="N7" s="215"/>
      <c r="O7" s="215"/>
      <c r="P7" s="107"/>
      <c r="Q7" s="216"/>
      <c r="R7" s="217"/>
      <c r="S7" s="217"/>
      <c r="T7" s="217"/>
      <c r="U7" s="217"/>
      <c r="V7" s="218"/>
      <c r="W7" s="107"/>
      <c r="X7" s="219"/>
      <c r="Y7" s="220"/>
      <c r="Z7" s="220"/>
      <c r="AA7" s="220"/>
      <c r="AB7" s="220"/>
      <c r="AC7" s="220"/>
      <c r="AD7" s="221"/>
      <c r="AE7" s="33"/>
      <c r="AF7" s="33"/>
      <c r="AG7" s="222"/>
      <c r="AH7" s="223"/>
      <c r="AI7" s="223"/>
      <c r="AJ7" s="223"/>
      <c r="AK7" s="223"/>
      <c r="AL7" s="223"/>
      <c r="AM7" s="223"/>
      <c r="AN7" s="223"/>
      <c r="AO7" s="224"/>
      <c r="AP7" s="33"/>
      <c r="AQ7" s="33"/>
      <c r="AR7" s="225"/>
      <c r="AS7" s="226"/>
      <c r="AT7" s="226"/>
      <c r="AU7" s="226"/>
      <c r="AV7" s="226"/>
      <c r="AW7" s="226"/>
      <c r="AX7" s="226"/>
      <c r="AY7" s="227"/>
      <c r="AZ7" s="33"/>
      <c r="BA7" s="33"/>
      <c r="BB7" s="33"/>
      <c r="BC7" s="33"/>
      <c r="BD7" s="33"/>
      <c r="BE7" s="33"/>
      <c r="BF7" s="33"/>
      <c r="BG7" s="33"/>
      <c r="BH7" s="33"/>
      <c r="BI7" s="36"/>
    </row>
    <row r="8" spans="1:61" ht="17.25" customHeight="1" x14ac:dyDescent="0.25">
      <c r="A8" s="37"/>
      <c r="B8" s="67"/>
      <c r="C8" s="67"/>
      <c r="D8" s="210" t="s">
        <v>177</v>
      </c>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33"/>
      <c r="AZ8" s="33"/>
      <c r="BA8" s="33"/>
      <c r="BB8" s="33"/>
      <c r="BC8" s="33"/>
      <c r="BD8" s="33"/>
      <c r="BE8" s="33"/>
      <c r="BF8" s="33"/>
      <c r="BG8" s="33"/>
      <c r="BH8" s="33"/>
      <c r="BI8" s="36"/>
    </row>
    <row r="9" spans="1:61" ht="33" customHeight="1" x14ac:dyDescent="0.25">
      <c r="A9" s="37"/>
      <c r="B9" s="228" t="s">
        <v>183</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33"/>
      <c r="BI9" s="36"/>
    </row>
    <row r="10" spans="1:61" ht="25.5" customHeight="1" x14ac:dyDescent="0.25">
      <c r="A10" s="37"/>
      <c r="B10" s="229" t="s">
        <v>184</v>
      </c>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127"/>
      <c r="AA10" s="230" t="s">
        <v>185</v>
      </c>
      <c r="AB10" s="230"/>
      <c r="AC10" s="230"/>
      <c r="AD10" s="230"/>
      <c r="AE10" s="230"/>
      <c r="AF10" s="230"/>
      <c r="AG10" s="230"/>
      <c r="AH10" s="230"/>
      <c r="AI10" s="230"/>
      <c r="AJ10" s="230"/>
      <c r="AK10" s="230"/>
      <c r="AL10" s="230"/>
      <c r="AM10" s="230"/>
      <c r="AN10" s="230"/>
      <c r="AO10" s="230"/>
      <c r="AP10" s="230"/>
      <c r="AQ10" s="128"/>
      <c r="AR10" s="230" t="s">
        <v>186</v>
      </c>
      <c r="AS10" s="230"/>
      <c r="AT10" s="230"/>
      <c r="AU10" s="230"/>
      <c r="AV10" s="230"/>
      <c r="AW10" s="230"/>
      <c r="AX10" s="230"/>
      <c r="AY10" s="230"/>
      <c r="AZ10" s="230"/>
      <c r="BA10" s="230"/>
      <c r="BB10" s="230"/>
      <c r="BC10" s="230"/>
      <c r="BD10" s="230"/>
      <c r="BE10" s="230"/>
      <c r="BF10" s="230"/>
      <c r="BG10" s="230"/>
      <c r="BH10" s="33"/>
      <c r="BI10" s="36"/>
    </row>
    <row r="11" spans="1:61" ht="17.25" customHeight="1" x14ac:dyDescent="0.25">
      <c r="A11" s="37"/>
      <c r="B11" s="231"/>
      <c r="C11" s="232"/>
      <c r="D11" s="232"/>
      <c r="E11" s="232"/>
      <c r="F11" s="232"/>
      <c r="G11" s="232"/>
      <c r="H11" s="232"/>
      <c r="I11" s="232"/>
      <c r="J11" s="232"/>
      <c r="K11" s="232"/>
      <c r="L11" s="232"/>
      <c r="M11" s="232"/>
      <c r="N11" s="232"/>
      <c r="O11" s="232"/>
      <c r="P11" s="232"/>
      <c r="Q11" s="232"/>
      <c r="R11" s="232"/>
      <c r="S11" s="232"/>
      <c r="T11" s="232"/>
      <c r="U11" s="232"/>
      <c r="V11" s="232"/>
      <c r="W11" s="232"/>
      <c r="X11" s="232"/>
      <c r="Y11" s="233"/>
      <c r="Z11" s="130"/>
      <c r="AA11" s="239"/>
      <c r="AB11" s="240"/>
      <c r="AC11" s="240"/>
      <c r="AD11" s="240"/>
      <c r="AE11" s="240"/>
      <c r="AF11" s="240"/>
      <c r="AG11" s="240"/>
      <c r="AH11" s="240"/>
      <c r="AI11" s="240"/>
      <c r="AJ11" s="240"/>
      <c r="AK11" s="240"/>
      <c r="AL11" s="240"/>
      <c r="AM11" s="240"/>
      <c r="AN11" s="240"/>
      <c r="AO11" s="240"/>
      <c r="AP11" s="241"/>
      <c r="AQ11" s="129"/>
      <c r="AR11" s="234"/>
      <c r="AS11" s="235"/>
      <c r="AT11" s="235"/>
      <c r="AU11" s="235"/>
      <c r="AV11" s="235"/>
      <c r="AW11" s="235"/>
      <c r="AX11" s="235"/>
      <c r="AY11" s="235"/>
      <c r="AZ11" s="235"/>
      <c r="BA11" s="235"/>
      <c r="BB11" s="235"/>
      <c r="BC11" s="235"/>
      <c r="BD11" s="235"/>
      <c r="BE11" s="235"/>
      <c r="BF11" s="235"/>
      <c r="BG11" s="236"/>
      <c r="BH11" s="33"/>
      <c r="BI11" s="36"/>
    </row>
    <row r="12" spans="1:61" ht="17.25" customHeight="1" x14ac:dyDescent="0.25">
      <c r="A12" s="37"/>
      <c r="B12" s="33"/>
      <c r="C12" s="33"/>
      <c r="D12" s="33"/>
      <c r="E12" s="33"/>
      <c r="F12" s="33"/>
      <c r="G12" s="33"/>
      <c r="H12" s="107"/>
      <c r="I12" s="107"/>
      <c r="J12" s="107"/>
      <c r="K12" s="107"/>
      <c r="L12" s="107"/>
      <c r="M12" s="107"/>
      <c r="N12" s="107"/>
      <c r="O12" s="107"/>
      <c r="P12" s="107"/>
      <c r="Q12" s="107"/>
      <c r="R12" s="107"/>
      <c r="S12" s="107"/>
      <c r="T12" s="107"/>
      <c r="U12" s="107"/>
      <c r="V12" s="107"/>
      <c r="W12" s="107"/>
      <c r="X12" s="107"/>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6"/>
    </row>
    <row r="13" spans="1:61" x14ac:dyDescent="0.25">
      <c r="A13" s="37"/>
      <c r="B13" s="33"/>
      <c r="C13" s="33"/>
      <c r="D13" s="33"/>
      <c r="E13" s="33"/>
      <c r="F13" s="33"/>
      <c r="G13" s="33"/>
      <c r="H13" s="107"/>
      <c r="I13" s="107"/>
      <c r="J13" s="107"/>
      <c r="K13" s="107"/>
      <c r="L13" s="107"/>
      <c r="M13" s="107"/>
      <c r="N13" s="107"/>
      <c r="O13" s="107"/>
      <c r="P13" s="107"/>
      <c r="Q13" s="107"/>
      <c r="R13" s="107"/>
      <c r="S13" s="107"/>
      <c r="T13" s="107"/>
      <c r="U13" s="107"/>
      <c r="V13" s="107"/>
      <c r="W13" s="107"/>
      <c r="X13" s="107"/>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6"/>
    </row>
    <row r="14" spans="1:61" ht="15.75" x14ac:dyDescent="0.25">
      <c r="A14" s="37"/>
      <c r="B14" s="33"/>
      <c r="C14" s="237" t="s">
        <v>173</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33"/>
      <c r="BI14" s="36"/>
    </row>
    <row r="15" spans="1:61" x14ac:dyDescent="0.25">
      <c r="A15" s="37"/>
      <c r="B15" s="229" t="s">
        <v>10</v>
      </c>
      <c r="C15" s="229"/>
      <c r="D15" s="229"/>
      <c r="E15" s="229"/>
      <c r="F15" s="229"/>
      <c r="G15" s="229"/>
      <c r="H15" s="229"/>
      <c r="I15" s="229"/>
      <c r="J15" s="229"/>
      <c r="K15" s="229"/>
      <c r="L15" s="229"/>
      <c r="M15" s="229"/>
      <c r="N15" s="229"/>
      <c r="O15" s="229"/>
      <c r="P15" s="107"/>
      <c r="Q15" s="229" t="s">
        <v>135</v>
      </c>
      <c r="R15" s="229"/>
      <c r="S15" s="229"/>
      <c r="T15" s="229"/>
      <c r="U15" s="229"/>
      <c r="V15" s="229"/>
      <c r="W15" s="229"/>
      <c r="X15" s="229"/>
      <c r="Y15" s="229"/>
      <c r="Z15" s="229"/>
      <c r="AA15" s="229"/>
      <c r="AB15" s="229"/>
      <c r="AC15" s="229"/>
      <c r="AD15" s="229"/>
      <c r="AE15" s="229"/>
      <c r="AF15" s="229"/>
      <c r="AG15" s="229"/>
      <c r="AH15" s="229"/>
      <c r="AI15" s="229"/>
      <c r="AJ15" s="33"/>
      <c r="AK15" s="238" t="s">
        <v>37</v>
      </c>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33"/>
      <c r="BI15" s="36"/>
    </row>
    <row r="16" spans="1:61" x14ac:dyDescent="0.25">
      <c r="A16" s="37"/>
      <c r="B16" s="222"/>
      <c r="C16" s="223"/>
      <c r="D16" s="223"/>
      <c r="E16" s="223"/>
      <c r="F16" s="223"/>
      <c r="G16" s="223"/>
      <c r="H16" s="223"/>
      <c r="I16" s="223"/>
      <c r="J16" s="223"/>
      <c r="K16" s="223"/>
      <c r="L16" s="223"/>
      <c r="M16" s="223"/>
      <c r="N16" s="223"/>
      <c r="O16" s="224"/>
      <c r="P16" s="107"/>
      <c r="Q16" s="239"/>
      <c r="R16" s="240"/>
      <c r="S16" s="240"/>
      <c r="T16" s="240"/>
      <c r="U16" s="240"/>
      <c r="V16" s="240"/>
      <c r="W16" s="240"/>
      <c r="X16" s="240"/>
      <c r="Y16" s="240"/>
      <c r="Z16" s="240"/>
      <c r="AA16" s="240"/>
      <c r="AB16" s="240"/>
      <c r="AC16" s="240"/>
      <c r="AD16" s="240"/>
      <c r="AE16" s="240"/>
      <c r="AF16" s="240"/>
      <c r="AG16" s="240"/>
      <c r="AH16" s="240"/>
      <c r="AI16" s="241"/>
      <c r="AJ16" s="33"/>
      <c r="AK16" s="222"/>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4"/>
      <c r="BH16" s="33"/>
      <c r="BI16" s="36"/>
    </row>
    <row r="17" spans="1:62" x14ac:dyDescent="0.25">
      <c r="A17" s="37"/>
      <c r="B17" s="229" t="s">
        <v>174</v>
      </c>
      <c r="C17" s="229"/>
      <c r="D17" s="229"/>
      <c r="E17" s="229"/>
      <c r="F17" s="229"/>
      <c r="G17" s="229"/>
      <c r="H17" s="229"/>
      <c r="I17" s="229"/>
      <c r="J17" s="229"/>
      <c r="K17" s="229"/>
      <c r="L17" s="229"/>
      <c r="M17" s="229"/>
      <c r="N17" s="229"/>
      <c r="O17" s="229"/>
      <c r="P17" s="107"/>
      <c r="Q17" s="107"/>
      <c r="R17" s="107"/>
      <c r="S17" s="107"/>
      <c r="T17" s="107"/>
      <c r="U17" s="107"/>
      <c r="V17" s="107"/>
      <c r="W17" s="107"/>
      <c r="X17" s="107"/>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6"/>
    </row>
    <row r="18" spans="1:62" x14ac:dyDescent="0.25">
      <c r="A18" s="37"/>
      <c r="B18" s="67"/>
      <c r="C18" s="67"/>
      <c r="D18" s="210" t="s">
        <v>175</v>
      </c>
      <c r="E18" s="210"/>
      <c r="F18" s="210"/>
      <c r="G18" s="210"/>
      <c r="H18" s="210"/>
      <c r="I18" s="210"/>
      <c r="J18" s="210"/>
      <c r="K18" s="210"/>
      <c r="L18" s="210"/>
      <c r="M18" s="210"/>
      <c r="N18" s="210"/>
      <c r="O18" s="210"/>
      <c r="P18" s="107"/>
      <c r="Q18" s="211"/>
      <c r="R18" s="211"/>
      <c r="S18" s="211"/>
      <c r="T18" s="211"/>
      <c r="U18" s="211"/>
      <c r="V18" s="211"/>
      <c r="W18" s="107"/>
      <c r="X18" s="212" t="s">
        <v>179</v>
      </c>
      <c r="Y18" s="212"/>
      <c r="Z18" s="212"/>
      <c r="AA18" s="212"/>
      <c r="AB18" s="212"/>
      <c r="AC18" s="212"/>
      <c r="AD18" s="212"/>
      <c r="AE18" s="33"/>
      <c r="AF18" s="33" t="s">
        <v>180</v>
      </c>
      <c r="AG18" s="213" t="s">
        <v>181</v>
      </c>
      <c r="AH18" s="213"/>
      <c r="AI18" s="213"/>
      <c r="AJ18" s="213"/>
      <c r="AK18" s="213"/>
      <c r="AL18" s="213"/>
      <c r="AM18" s="213"/>
      <c r="AN18" s="213"/>
      <c r="AO18" s="213"/>
      <c r="AP18" s="33"/>
      <c r="AQ18" s="33"/>
      <c r="AR18" s="214" t="s">
        <v>182</v>
      </c>
      <c r="AS18" s="214"/>
      <c r="AT18" s="214"/>
      <c r="AU18" s="214"/>
      <c r="AV18" s="214"/>
      <c r="AW18" s="214"/>
      <c r="AX18" s="214"/>
      <c r="AY18" s="214"/>
      <c r="AZ18" s="33"/>
      <c r="BA18" s="33"/>
      <c r="BB18" s="33"/>
      <c r="BC18" s="33"/>
      <c r="BD18" s="33"/>
      <c r="BE18" s="33"/>
      <c r="BF18" s="33"/>
      <c r="BG18" s="33"/>
      <c r="BH18" s="33"/>
      <c r="BI18" s="36"/>
    </row>
    <row r="19" spans="1:62" x14ac:dyDescent="0.25">
      <c r="A19" s="37"/>
      <c r="B19" s="67"/>
      <c r="C19" s="67"/>
      <c r="D19" s="215" t="s">
        <v>176</v>
      </c>
      <c r="E19" s="215"/>
      <c r="F19" s="215"/>
      <c r="G19" s="215"/>
      <c r="H19" s="215"/>
      <c r="I19" s="215"/>
      <c r="J19" s="215"/>
      <c r="K19" s="215"/>
      <c r="L19" s="215"/>
      <c r="M19" s="215"/>
      <c r="N19" s="215"/>
      <c r="O19" s="215"/>
      <c r="P19" s="107"/>
      <c r="Q19" s="216"/>
      <c r="R19" s="217"/>
      <c r="S19" s="217"/>
      <c r="T19" s="217"/>
      <c r="U19" s="217"/>
      <c r="V19" s="218"/>
      <c r="W19" s="107"/>
      <c r="X19" s="219"/>
      <c r="Y19" s="220"/>
      <c r="Z19" s="220"/>
      <c r="AA19" s="220"/>
      <c r="AB19" s="220"/>
      <c r="AC19" s="220"/>
      <c r="AD19" s="221"/>
      <c r="AE19" s="33"/>
      <c r="AF19" s="33"/>
      <c r="AG19" s="222"/>
      <c r="AH19" s="223"/>
      <c r="AI19" s="223"/>
      <c r="AJ19" s="223"/>
      <c r="AK19" s="223"/>
      <c r="AL19" s="223"/>
      <c r="AM19" s="223"/>
      <c r="AN19" s="223"/>
      <c r="AO19" s="224"/>
      <c r="AP19" s="33"/>
      <c r="AQ19" s="33"/>
      <c r="AR19" s="225"/>
      <c r="AS19" s="226"/>
      <c r="AT19" s="226"/>
      <c r="AU19" s="226"/>
      <c r="AV19" s="226"/>
      <c r="AW19" s="226"/>
      <c r="AX19" s="226"/>
      <c r="AY19" s="227"/>
      <c r="AZ19" s="33"/>
      <c r="BA19" s="33"/>
      <c r="BB19" s="33"/>
      <c r="BC19" s="33"/>
      <c r="BD19" s="33"/>
      <c r="BE19" s="33"/>
      <c r="BF19" s="33"/>
      <c r="BG19" s="33"/>
      <c r="BH19" s="33"/>
      <c r="BI19" s="36"/>
    </row>
    <row r="20" spans="1:62" x14ac:dyDescent="0.25">
      <c r="A20" s="37"/>
      <c r="B20" s="67"/>
      <c r="C20" s="67"/>
      <c r="D20" s="210" t="s">
        <v>177</v>
      </c>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33"/>
      <c r="AZ20" s="33"/>
      <c r="BA20" s="33"/>
      <c r="BB20" s="33"/>
      <c r="BC20" s="33"/>
      <c r="BD20" s="33"/>
      <c r="BE20" s="33"/>
      <c r="BF20" s="33"/>
      <c r="BG20" s="33"/>
      <c r="BH20" s="33"/>
      <c r="BI20" s="36"/>
    </row>
    <row r="21" spans="1:62" x14ac:dyDescent="0.25">
      <c r="A21" s="37"/>
      <c r="B21" s="228" t="s">
        <v>183</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33"/>
      <c r="BI21" s="36"/>
    </row>
    <row r="22" spans="1:62" ht="25.5" customHeight="1" x14ac:dyDescent="0.25">
      <c r="A22" s="37"/>
      <c r="B22" s="229" t="s">
        <v>184</v>
      </c>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127"/>
      <c r="AA22" s="230" t="s">
        <v>185</v>
      </c>
      <c r="AB22" s="230"/>
      <c r="AC22" s="230"/>
      <c r="AD22" s="230"/>
      <c r="AE22" s="230"/>
      <c r="AF22" s="230"/>
      <c r="AG22" s="230"/>
      <c r="AH22" s="230"/>
      <c r="AI22" s="230"/>
      <c r="AJ22" s="230"/>
      <c r="AK22" s="230"/>
      <c r="AL22" s="230"/>
      <c r="AM22" s="230"/>
      <c r="AN22" s="230"/>
      <c r="AO22" s="230"/>
      <c r="AP22" s="230"/>
      <c r="AQ22" s="128"/>
      <c r="AR22" s="230" t="s">
        <v>186</v>
      </c>
      <c r="AS22" s="230"/>
      <c r="AT22" s="230"/>
      <c r="AU22" s="230"/>
      <c r="AV22" s="230"/>
      <c r="AW22" s="230"/>
      <c r="AX22" s="230"/>
      <c r="AY22" s="230"/>
      <c r="AZ22" s="230"/>
      <c r="BA22" s="230"/>
      <c r="BB22" s="230"/>
      <c r="BC22" s="230"/>
      <c r="BD22" s="230"/>
      <c r="BE22" s="230"/>
      <c r="BF22" s="230"/>
      <c r="BG22" s="230"/>
      <c r="BH22" s="33"/>
      <c r="BI22" s="36"/>
    </row>
    <row r="23" spans="1:62" ht="15.75" customHeight="1" x14ac:dyDescent="0.25">
      <c r="A23" s="37"/>
      <c r="B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3"/>
      <c r="Z23" s="130"/>
      <c r="AA23" s="239"/>
      <c r="AB23" s="240"/>
      <c r="AC23" s="240"/>
      <c r="AD23" s="240"/>
      <c r="AE23" s="240"/>
      <c r="AF23" s="240"/>
      <c r="AG23" s="240"/>
      <c r="AH23" s="240"/>
      <c r="AI23" s="240"/>
      <c r="AJ23" s="240"/>
      <c r="AK23" s="240"/>
      <c r="AL23" s="240"/>
      <c r="AM23" s="240"/>
      <c r="AN23" s="240"/>
      <c r="AO23" s="240"/>
      <c r="AP23" s="241"/>
      <c r="AQ23" s="129"/>
      <c r="AR23" s="234"/>
      <c r="AS23" s="235"/>
      <c r="AT23" s="235"/>
      <c r="AU23" s="235"/>
      <c r="AV23" s="235"/>
      <c r="AW23" s="235"/>
      <c r="AX23" s="235"/>
      <c r="AY23" s="235"/>
      <c r="AZ23" s="235"/>
      <c r="BA23" s="235"/>
      <c r="BB23" s="235"/>
      <c r="BC23" s="235"/>
      <c r="BD23" s="235"/>
      <c r="BE23" s="235"/>
      <c r="BF23" s="235"/>
      <c r="BG23" s="236"/>
      <c r="BH23" s="33"/>
      <c r="BI23" s="36"/>
    </row>
    <row r="24" spans="1:62" x14ac:dyDescent="0.25">
      <c r="A24" s="37"/>
      <c r="B24" s="231"/>
      <c r="C24" s="232"/>
      <c r="D24" s="232"/>
      <c r="E24" s="232"/>
      <c r="F24" s="232"/>
      <c r="G24" s="232"/>
      <c r="H24" s="232"/>
      <c r="I24" s="232"/>
      <c r="J24" s="232"/>
      <c r="K24" s="232"/>
      <c r="L24" s="232"/>
      <c r="M24" s="232"/>
      <c r="N24" s="232"/>
      <c r="O24" s="232"/>
      <c r="P24" s="232"/>
      <c r="Q24" s="232"/>
      <c r="R24" s="232"/>
      <c r="S24" s="232"/>
      <c r="T24" s="232"/>
      <c r="U24" s="232"/>
      <c r="V24" s="232"/>
      <c r="W24" s="232"/>
      <c r="X24" s="232"/>
      <c r="Y24" s="233"/>
      <c r="Z24" s="130"/>
      <c r="AA24" s="239"/>
      <c r="AB24" s="240"/>
      <c r="AC24" s="240"/>
      <c r="AD24" s="240"/>
      <c r="AE24" s="240"/>
      <c r="AF24" s="240"/>
      <c r="AG24" s="240"/>
      <c r="AH24" s="240"/>
      <c r="AI24" s="240"/>
      <c r="AJ24" s="240"/>
      <c r="AK24" s="240"/>
      <c r="AL24" s="240"/>
      <c r="AM24" s="240"/>
      <c r="AN24" s="240"/>
      <c r="AO24" s="240"/>
      <c r="AP24" s="241"/>
      <c r="AQ24" s="129"/>
      <c r="AR24" s="234"/>
      <c r="AS24" s="235"/>
      <c r="AT24" s="235"/>
      <c r="AU24" s="235"/>
      <c r="AV24" s="235"/>
      <c r="AW24" s="235"/>
      <c r="AX24" s="235"/>
      <c r="AY24" s="235"/>
      <c r="AZ24" s="235"/>
      <c r="BA24" s="235"/>
      <c r="BB24" s="235"/>
      <c r="BC24" s="235"/>
      <c r="BD24" s="235"/>
      <c r="BE24" s="235"/>
      <c r="BF24" s="235"/>
      <c r="BG24" s="236"/>
      <c r="BH24" s="33"/>
      <c r="BI24" s="36"/>
    </row>
    <row r="25" spans="1:62" x14ac:dyDescent="0.25">
      <c r="A25" s="84"/>
      <c r="B25" s="231"/>
      <c r="C25" s="232"/>
      <c r="D25" s="232"/>
      <c r="E25" s="232"/>
      <c r="F25" s="232"/>
      <c r="G25" s="232"/>
      <c r="H25" s="232"/>
      <c r="I25" s="232"/>
      <c r="J25" s="232"/>
      <c r="K25" s="232"/>
      <c r="L25" s="232"/>
      <c r="M25" s="232"/>
      <c r="N25" s="232"/>
      <c r="O25" s="232"/>
      <c r="P25" s="232"/>
      <c r="Q25" s="232"/>
      <c r="R25" s="232"/>
      <c r="S25" s="232"/>
      <c r="T25" s="232"/>
      <c r="U25" s="232"/>
      <c r="V25" s="232"/>
      <c r="W25" s="232"/>
      <c r="X25" s="232"/>
      <c r="Y25" s="233"/>
      <c r="Z25" s="130"/>
      <c r="AA25" s="239"/>
      <c r="AB25" s="240"/>
      <c r="AC25" s="240"/>
      <c r="AD25" s="240"/>
      <c r="AE25" s="240"/>
      <c r="AF25" s="240"/>
      <c r="AG25" s="240"/>
      <c r="AH25" s="240"/>
      <c r="AI25" s="240"/>
      <c r="AJ25" s="240"/>
      <c r="AK25" s="240"/>
      <c r="AL25" s="240"/>
      <c r="AM25" s="240"/>
      <c r="AN25" s="240"/>
      <c r="AO25" s="240"/>
      <c r="AP25" s="241"/>
      <c r="AQ25" s="129"/>
      <c r="AR25" s="234"/>
      <c r="AS25" s="235"/>
      <c r="AT25" s="235"/>
      <c r="AU25" s="235"/>
      <c r="AV25" s="235"/>
      <c r="AW25" s="235"/>
      <c r="AX25" s="235"/>
      <c r="AY25" s="235"/>
      <c r="AZ25" s="235"/>
      <c r="BA25" s="235"/>
      <c r="BB25" s="235"/>
      <c r="BC25" s="235"/>
      <c r="BD25" s="235"/>
      <c r="BE25" s="235"/>
      <c r="BF25" s="235"/>
      <c r="BG25" s="236"/>
      <c r="BH25" s="84"/>
      <c r="BI25" s="84"/>
      <c r="BJ25" s="84"/>
    </row>
    <row r="26" spans="1:62" x14ac:dyDescent="0.25">
      <c r="A26" s="84"/>
      <c r="B26" s="231"/>
      <c r="C26" s="232"/>
      <c r="D26" s="232"/>
      <c r="E26" s="232"/>
      <c r="F26" s="232"/>
      <c r="G26" s="232"/>
      <c r="H26" s="232"/>
      <c r="I26" s="232"/>
      <c r="J26" s="232"/>
      <c r="K26" s="232"/>
      <c r="L26" s="232"/>
      <c r="M26" s="232"/>
      <c r="N26" s="232"/>
      <c r="O26" s="232"/>
      <c r="P26" s="232"/>
      <c r="Q26" s="232"/>
      <c r="R26" s="232"/>
      <c r="S26" s="232"/>
      <c r="T26" s="232"/>
      <c r="U26" s="232"/>
      <c r="V26" s="232"/>
      <c r="W26" s="232"/>
      <c r="X26" s="232"/>
      <c r="Y26" s="233"/>
      <c r="Z26" s="130"/>
      <c r="AA26" s="239"/>
      <c r="AB26" s="240"/>
      <c r="AC26" s="240"/>
      <c r="AD26" s="240"/>
      <c r="AE26" s="240"/>
      <c r="AF26" s="240"/>
      <c r="AG26" s="240"/>
      <c r="AH26" s="240"/>
      <c r="AI26" s="240"/>
      <c r="AJ26" s="240"/>
      <c r="AK26" s="240"/>
      <c r="AL26" s="240"/>
      <c r="AM26" s="240"/>
      <c r="AN26" s="240"/>
      <c r="AO26" s="240"/>
      <c r="AP26" s="241"/>
      <c r="AQ26" s="129"/>
      <c r="AR26" s="234"/>
      <c r="AS26" s="235"/>
      <c r="AT26" s="235"/>
      <c r="AU26" s="235"/>
      <c r="AV26" s="235"/>
      <c r="AW26" s="235"/>
      <c r="AX26" s="235"/>
      <c r="AY26" s="235"/>
      <c r="AZ26" s="235"/>
      <c r="BA26" s="235"/>
      <c r="BB26" s="235"/>
      <c r="BC26" s="235"/>
      <c r="BD26" s="235"/>
      <c r="BE26" s="235"/>
      <c r="BF26" s="235"/>
      <c r="BG26" s="236"/>
      <c r="BH26" s="84"/>
      <c r="BI26" s="84"/>
      <c r="BJ26" s="84"/>
    </row>
    <row r="27" spans="1:62" x14ac:dyDescent="0.25">
      <c r="A27" s="84"/>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3"/>
      <c r="Z27" s="130"/>
      <c r="AA27" s="239"/>
      <c r="AB27" s="240"/>
      <c r="AC27" s="240"/>
      <c r="AD27" s="240"/>
      <c r="AE27" s="240"/>
      <c r="AF27" s="240"/>
      <c r="AG27" s="240"/>
      <c r="AH27" s="240"/>
      <c r="AI27" s="240"/>
      <c r="AJ27" s="240"/>
      <c r="AK27" s="240"/>
      <c r="AL27" s="240"/>
      <c r="AM27" s="240"/>
      <c r="AN27" s="240"/>
      <c r="AO27" s="240"/>
      <c r="AP27" s="241"/>
      <c r="AQ27" s="129"/>
      <c r="AR27" s="234"/>
      <c r="AS27" s="235"/>
      <c r="AT27" s="235"/>
      <c r="AU27" s="235"/>
      <c r="AV27" s="235"/>
      <c r="AW27" s="235"/>
      <c r="AX27" s="235"/>
      <c r="AY27" s="235"/>
      <c r="AZ27" s="235"/>
      <c r="BA27" s="235"/>
      <c r="BB27" s="235"/>
      <c r="BC27" s="235"/>
      <c r="BD27" s="235"/>
      <c r="BE27" s="235"/>
      <c r="BF27" s="235"/>
      <c r="BG27" s="236"/>
      <c r="BH27" s="84"/>
      <c r="BI27" s="84"/>
      <c r="BJ27" s="84"/>
    </row>
    <row r="28" spans="1:62" x14ac:dyDescent="0.25">
      <c r="A28" s="84"/>
      <c r="B28" s="231"/>
      <c r="C28" s="232"/>
      <c r="D28" s="232"/>
      <c r="E28" s="232"/>
      <c r="F28" s="232"/>
      <c r="G28" s="232"/>
      <c r="H28" s="232"/>
      <c r="I28" s="232"/>
      <c r="J28" s="232"/>
      <c r="K28" s="232"/>
      <c r="L28" s="232"/>
      <c r="M28" s="232"/>
      <c r="N28" s="232"/>
      <c r="O28" s="232"/>
      <c r="P28" s="232"/>
      <c r="Q28" s="232"/>
      <c r="R28" s="232"/>
      <c r="S28" s="232"/>
      <c r="T28" s="232"/>
      <c r="U28" s="232"/>
      <c r="V28" s="232"/>
      <c r="W28" s="232"/>
      <c r="X28" s="232"/>
      <c r="Y28" s="233"/>
      <c r="Z28" s="130"/>
      <c r="AA28" s="239"/>
      <c r="AB28" s="240"/>
      <c r="AC28" s="240"/>
      <c r="AD28" s="240"/>
      <c r="AE28" s="240"/>
      <c r="AF28" s="240"/>
      <c r="AG28" s="240"/>
      <c r="AH28" s="240"/>
      <c r="AI28" s="240"/>
      <c r="AJ28" s="240"/>
      <c r="AK28" s="240"/>
      <c r="AL28" s="240"/>
      <c r="AM28" s="240"/>
      <c r="AN28" s="240"/>
      <c r="AO28" s="240"/>
      <c r="AP28" s="241"/>
      <c r="AQ28" s="129"/>
      <c r="AR28" s="234"/>
      <c r="AS28" s="235"/>
      <c r="AT28" s="235"/>
      <c r="AU28" s="235"/>
      <c r="AV28" s="235"/>
      <c r="AW28" s="235"/>
      <c r="AX28" s="235"/>
      <c r="AY28" s="235"/>
      <c r="AZ28" s="235"/>
      <c r="BA28" s="235"/>
      <c r="BB28" s="235"/>
      <c r="BC28" s="235"/>
      <c r="BD28" s="235"/>
      <c r="BE28" s="235"/>
      <c r="BF28" s="235"/>
      <c r="BG28" s="236"/>
      <c r="BH28" s="84"/>
      <c r="BI28" s="84"/>
      <c r="BJ28" s="84"/>
    </row>
    <row r="29" spans="1:62" x14ac:dyDescent="0.25">
      <c r="A29" s="84"/>
      <c r="B29" s="231"/>
      <c r="C29" s="232"/>
      <c r="D29" s="232"/>
      <c r="E29" s="232"/>
      <c r="F29" s="232"/>
      <c r="G29" s="232"/>
      <c r="H29" s="232"/>
      <c r="I29" s="232"/>
      <c r="J29" s="232"/>
      <c r="K29" s="232"/>
      <c r="L29" s="232"/>
      <c r="M29" s="232"/>
      <c r="N29" s="232"/>
      <c r="O29" s="232"/>
      <c r="P29" s="232"/>
      <c r="Q29" s="232"/>
      <c r="R29" s="232"/>
      <c r="S29" s="232"/>
      <c r="T29" s="232"/>
      <c r="U29" s="232"/>
      <c r="V29" s="232"/>
      <c r="W29" s="232"/>
      <c r="X29" s="232"/>
      <c r="Y29" s="233"/>
      <c r="Z29" s="130"/>
      <c r="AA29" s="239"/>
      <c r="AB29" s="240"/>
      <c r="AC29" s="240"/>
      <c r="AD29" s="240"/>
      <c r="AE29" s="240"/>
      <c r="AF29" s="240"/>
      <c r="AG29" s="240"/>
      <c r="AH29" s="240"/>
      <c r="AI29" s="240"/>
      <c r="AJ29" s="240"/>
      <c r="AK29" s="240"/>
      <c r="AL29" s="240"/>
      <c r="AM29" s="240"/>
      <c r="AN29" s="240"/>
      <c r="AO29" s="240"/>
      <c r="AP29" s="241"/>
      <c r="AQ29" s="129"/>
      <c r="AR29" s="234"/>
      <c r="AS29" s="235"/>
      <c r="AT29" s="235"/>
      <c r="AU29" s="235"/>
      <c r="AV29" s="235"/>
      <c r="AW29" s="235"/>
      <c r="AX29" s="235"/>
      <c r="AY29" s="235"/>
      <c r="AZ29" s="235"/>
      <c r="BA29" s="235"/>
      <c r="BB29" s="235"/>
      <c r="BC29" s="235"/>
      <c r="BD29" s="235"/>
      <c r="BE29" s="235"/>
      <c r="BF29" s="235"/>
      <c r="BG29" s="236"/>
      <c r="BH29" s="84"/>
      <c r="BI29" s="84"/>
      <c r="BJ29" s="84"/>
    </row>
    <row r="30" spans="1:62" x14ac:dyDescent="0.25">
      <c r="A30" s="84"/>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3"/>
      <c r="Z30" s="130"/>
      <c r="AA30" s="239"/>
      <c r="AB30" s="240"/>
      <c r="AC30" s="240"/>
      <c r="AD30" s="240"/>
      <c r="AE30" s="240"/>
      <c r="AF30" s="240"/>
      <c r="AG30" s="240"/>
      <c r="AH30" s="240"/>
      <c r="AI30" s="240"/>
      <c r="AJ30" s="240"/>
      <c r="AK30" s="240"/>
      <c r="AL30" s="240"/>
      <c r="AM30" s="240"/>
      <c r="AN30" s="240"/>
      <c r="AO30" s="240"/>
      <c r="AP30" s="241"/>
      <c r="AQ30" s="129"/>
      <c r="AR30" s="234"/>
      <c r="AS30" s="235"/>
      <c r="AT30" s="235"/>
      <c r="AU30" s="235"/>
      <c r="AV30" s="235"/>
      <c r="AW30" s="235"/>
      <c r="AX30" s="235"/>
      <c r="AY30" s="235"/>
      <c r="AZ30" s="235"/>
      <c r="BA30" s="235"/>
      <c r="BB30" s="235"/>
      <c r="BC30" s="235"/>
      <c r="BD30" s="235"/>
      <c r="BE30" s="235"/>
      <c r="BF30" s="235"/>
      <c r="BG30" s="236"/>
      <c r="BH30" s="84"/>
      <c r="BI30" s="84"/>
      <c r="BJ30" s="84"/>
    </row>
    <row r="31" spans="1:62" x14ac:dyDescent="0.25">
      <c r="A31" s="84"/>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3"/>
      <c r="Z31" s="130"/>
      <c r="AA31" s="239"/>
      <c r="AB31" s="240"/>
      <c r="AC31" s="240"/>
      <c r="AD31" s="240"/>
      <c r="AE31" s="240"/>
      <c r="AF31" s="240"/>
      <c r="AG31" s="240"/>
      <c r="AH31" s="240"/>
      <c r="AI31" s="240"/>
      <c r="AJ31" s="240"/>
      <c r="AK31" s="240"/>
      <c r="AL31" s="240"/>
      <c r="AM31" s="240"/>
      <c r="AN31" s="240"/>
      <c r="AO31" s="240"/>
      <c r="AP31" s="241"/>
      <c r="AQ31" s="129"/>
      <c r="AR31" s="234"/>
      <c r="AS31" s="235"/>
      <c r="AT31" s="235"/>
      <c r="AU31" s="235"/>
      <c r="AV31" s="235"/>
      <c r="AW31" s="235"/>
      <c r="AX31" s="235"/>
      <c r="AY31" s="235"/>
      <c r="AZ31" s="235"/>
      <c r="BA31" s="235"/>
      <c r="BB31" s="235"/>
      <c r="BC31" s="235"/>
      <c r="BD31" s="235"/>
      <c r="BE31" s="235"/>
      <c r="BF31" s="235"/>
      <c r="BG31" s="236"/>
      <c r="BH31" s="84"/>
      <c r="BI31" s="84"/>
      <c r="BJ31" s="84"/>
    </row>
    <row r="32" spans="1:62" x14ac:dyDescent="0.25">
      <c r="A32" s="84"/>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3"/>
      <c r="Z32" s="130"/>
      <c r="AA32" s="239"/>
      <c r="AB32" s="240"/>
      <c r="AC32" s="240"/>
      <c r="AD32" s="240"/>
      <c r="AE32" s="240"/>
      <c r="AF32" s="240"/>
      <c r="AG32" s="240"/>
      <c r="AH32" s="240"/>
      <c r="AI32" s="240"/>
      <c r="AJ32" s="240"/>
      <c r="AK32" s="240"/>
      <c r="AL32" s="240"/>
      <c r="AM32" s="240"/>
      <c r="AN32" s="240"/>
      <c r="AO32" s="240"/>
      <c r="AP32" s="241"/>
      <c r="AQ32" s="129"/>
      <c r="AR32" s="234"/>
      <c r="AS32" s="235"/>
      <c r="AT32" s="235"/>
      <c r="AU32" s="235"/>
      <c r="AV32" s="235"/>
      <c r="AW32" s="235"/>
      <c r="AX32" s="235"/>
      <c r="AY32" s="235"/>
      <c r="AZ32" s="235"/>
      <c r="BA32" s="235"/>
      <c r="BB32" s="235"/>
      <c r="BC32" s="235"/>
      <c r="BD32" s="235"/>
      <c r="BE32" s="235"/>
      <c r="BF32" s="235"/>
      <c r="BG32" s="236"/>
      <c r="BH32" s="84"/>
      <c r="BI32" s="84"/>
      <c r="BJ32" s="84"/>
    </row>
    <row r="33" spans="1:62" x14ac:dyDescent="0.25">
      <c r="A33" s="84"/>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3"/>
      <c r="Z33" s="130"/>
      <c r="AA33" s="239"/>
      <c r="AB33" s="240"/>
      <c r="AC33" s="240"/>
      <c r="AD33" s="240"/>
      <c r="AE33" s="240"/>
      <c r="AF33" s="240"/>
      <c r="AG33" s="240"/>
      <c r="AH33" s="240"/>
      <c r="AI33" s="240"/>
      <c r="AJ33" s="240"/>
      <c r="AK33" s="240"/>
      <c r="AL33" s="240"/>
      <c r="AM33" s="240"/>
      <c r="AN33" s="240"/>
      <c r="AO33" s="240"/>
      <c r="AP33" s="241"/>
      <c r="AQ33" s="129"/>
      <c r="AR33" s="234"/>
      <c r="AS33" s="235"/>
      <c r="AT33" s="235"/>
      <c r="AU33" s="235"/>
      <c r="AV33" s="235"/>
      <c r="AW33" s="235"/>
      <c r="AX33" s="235"/>
      <c r="AY33" s="235"/>
      <c r="AZ33" s="235"/>
      <c r="BA33" s="235"/>
      <c r="BB33" s="235"/>
      <c r="BC33" s="235"/>
      <c r="BD33" s="235"/>
      <c r="BE33" s="235"/>
      <c r="BF33" s="235"/>
      <c r="BG33" s="236"/>
      <c r="BH33" s="84"/>
      <c r="BI33" s="84"/>
      <c r="BJ33" s="84"/>
    </row>
    <row r="34" spans="1:62" x14ac:dyDescent="0.25">
      <c r="A34" s="84"/>
      <c r="B34" s="231"/>
      <c r="C34" s="232"/>
      <c r="D34" s="232"/>
      <c r="E34" s="232"/>
      <c r="F34" s="232"/>
      <c r="G34" s="232"/>
      <c r="H34" s="232"/>
      <c r="I34" s="232"/>
      <c r="J34" s="232"/>
      <c r="K34" s="232"/>
      <c r="L34" s="232"/>
      <c r="M34" s="232"/>
      <c r="N34" s="232"/>
      <c r="O34" s="232"/>
      <c r="P34" s="232"/>
      <c r="Q34" s="232"/>
      <c r="R34" s="232"/>
      <c r="S34" s="232"/>
      <c r="T34" s="232"/>
      <c r="U34" s="232"/>
      <c r="V34" s="232"/>
      <c r="W34" s="232"/>
      <c r="X34" s="232"/>
      <c r="Y34" s="233"/>
      <c r="Z34" s="130"/>
      <c r="AA34" s="239"/>
      <c r="AB34" s="240"/>
      <c r="AC34" s="240"/>
      <c r="AD34" s="240"/>
      <c r="AE34" s="240"/>
      <c r="AF34" s="240"/>
      <c r="AG34" s="240"/>
      <c r="AH34" s="240"/>
      <c r="AI34" s="240"/>
      <c r="AJ34" s="240"/>
      <c r="AK34" s="240"/>
      <c r="AL34" s="240"/>
      <c r="AM34" s="240"/>
      <c r="AN34" s="240"/>
      <c r="AO34" s="240"/>
      <c r="AP34" s="241"/>
      <c r="AQ34" s="129"/>
      <c r="AR34" s="234"/>
      <c r="AS34" s="235"/>
      <c r="AT34" s="235"/>
      <c r="AU34" s="235"/>
      <c r="AV34" s="235"/>
      <c r="AW34" s="235"/>
      <c r="AX34" s="235"/>
      <c r="AY34" s="235"/>
      <c r="AZ34" s="235"/>
      <c r="BA34" s="235"/>
      <c r="BB34" s="235"/>
      <c r="BC34" s="235"/>
      <c r="BD34" s="235"/>
      <c r="BE34" s="235"/>
      <c r="BF34" s="235"/>
      <c r="BG34" s="236"/>
      <c r="BH34" s="84"/>
      <c r="BI34" s="84"/>
      <c r="BJ34" s="84"/>
    </row>
    <row r="35" spans="1:62" x14ac:dyDescent="0.25">
      <c r="A35" s="84"/>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3"/>
      <c r="Z35" s="130"/>
      <c r="AA35" s="239"/>
      <c r="AB35" s="240"/>
      <c r="AC35" s="240"/>
      <c r="AD35" s="240"/>
      <c r="AE35" s="240"/>
      <c r="AF35" s="240"/>
      <c r="AG35" s="240"/>
      <c r="AH35" s="240"/>
      <c r="AI35" s="240"/>
      <c r="AJ35" s="240"/>
      <c r="AK35" s="240"/>
      <c r="AL35" s="240"/>
      <c r="AM35" s="240"/>
      <c r="AN35" s="240"/>
      <c r="AO35" s="240"/>
      <c r="AP35" s="241"/>
      <c r="AQ35" s="129"/>
      <c r="AR35" s="234"/>
      <c r="AS35" s="235"/>
      <c r="AT35" s="235"/>
      <c r="AU35" s="235"/>
      <c r="AV35" s="235"/>
      <c r="AW35" s="235"/>
      <c r="AX35" s="235"/>
      <c r="AY35" s="235"/>
      <c r="AZ35" s="235"/>
      <c r="BA35" s="235"/>
      <c r="BB35" s="235"/>
      <c r="BC35" s="235"/>
      <c r="BD35" s="235"/>
      <c r="BE35" s="235"/>
      <c r="BF35" s="235"/>
      <c r="BG35" s="236"/>
      <c r="BH35" s="84"/>
      <c r="BI35" s="84"/>
      <c r="BJ35" s="84"/>
    </row>
    <row r="36" spans="1:62" x14ac:dyDescent="0.25">
      <c r="A36" s="84"/>
      <c r="B36" s="231"/>
      <c r="C36" s="232"/>
      <c r="D36" s="232"/>
      <c r="E36" s="232"/>
      <c r="F36" s="232"/>
      <c r="G36" s="232"/>
      <c r="H36" s="232"/>
      <c r="I36" s="232"/>
      <c r="J36" s="232"/>
      <c r="K36" s="232"/>
      <c r="L36" s="232"/>
      <c r="M36" s="232"/>
      <c r="N36" s="232"/>
      <c r="O36" s="232"/>
      <c r="P36" s="232"/>
      <c r="Q36" s="232"/>
      <c r="R36" s="232"/>
      <c r="S36" s="232"/>
      <c r="T36" s="232"/>
      <c r="U36" s="232"/>
      <c r="V36" s="232"/>
      <c r="W36" s="232"/>
      <c r="X36" s="232"/>
      <c r="Y36" s="233"/>
      <c r="Z36" s="130"/>
      <c r="AA36" s="239"/>
      <c r="AB36" s="240"/>
      <c r="AC36" s="240"/>
      <c r="AD36" s="240"/>
      <c r="AE36" s="240"/>
      <c r="AF36" s="240"/>
      <c r="AG36" s="240"/>
      <c r="AH36" s="240"/>
      <c r="AI36" s="240"/>
      <c r="AJ36" s="240"/>
      <c r="AK36" s="240"/>
      <c r="AL36" s="240"/>
      <c r="AM36" s="240"/>
      <c r="AN36" s="240"/>
      <c r="AO36" s="240"/>
      <c r="AP36" s="241"/>
      <c r="AQ36" s="129"/>
      <c r="AR36" s="234"/>
      <c r="AS36" s="235"/>
      <c r="AT36" s="235"/>
      <c r="AU36" s="235"/>
      <c r="AV36" s="235"/>
      <c r="AW36" s="235"/>
      <c r="AX36" s="235"/>
      <c r="AY36" s="235"/>
      <c r="AZ36" s="235"/>
      <c r="BA36" s="235"/>
      <c r="BB36" s="235"/>
      <c r="BC36" s="235"/>
      <c r="BD36" s="235"/>
      <c r="BE36" s="235"/>
      <c r="BF36" s="235"/>
      <c r="BG36" s="236"/>
      <c r="BH36" s="84"/>
      <c r="BI36" s="84"/>
      <c r="BJ36" s="84"/>
    </row>
    <row r="37" spans="1:62" x14ac:dyDescent="0.25">
      <c r="A37" s="84"/>
      <c r="B37" s="231"/>
      <c r="C37" s="232"/>
      <c r="D37" s="232"/>
      <c r="E37" s="232"/>
      <c r="F37" s="232"/>
      <c r="G37" s="232"/>
      <c r="H37" s="232"/>
      <c r="I37" s="232"/>
      <c r="J37" s="232"/>
      <c r="K37" s="232"/>
      <c r="L37" s="232"/>
      <c r="M37" s="232"/>
      <c r="N37" s="232"/>
      <c r="O37" s="232"/>
      <c r="P37" s="232"/>
      <c r="Q37" s="232"/>
      <c r="R37" s="232"/>
      <c r="S37" s="232"/>
      <c r="T37" s="232"/>
      <c r="U37" s="232"/>
      <c r="V37" s="232"/>
      <c r="W37" s="232"/>
      <c r="X37" s="232"/>
      <c r="Y37" s="233"/>
      <c r="Z37" s="130"/>
      <c r="AA37" s="239"/>
      <c r="AB37" s="240"/>
      <c r="AC37" s="240"/>
      <c r="AD37" s="240"/>
      <c r="AE37" s="240"/>
      <c r="AF37" s="240"/>
      <c r="AG37" s="240"/>
      <c r="AH37" s="240"/>
      <c r="AI37" s="240"/>
      <c r="AJ37" s="240"/>
      <c r="AK37" s="240"/>
      <c r="AL37" s="240"/>
      <c r="AM37" s="240"/>
      <c r="AN37" s="240"/>
      <c r="AO37" s="240"/>
      <c r="AP37" s="241"/>
      <c r="AQ37" s="129"/>
      <c r="AR37" s="234"/>
      <c r="AS37" s="235"/>
      <c r="AT37" s="235"/>
      <c r="AU37" s="235"/>
      <c r="AV37" s="235"/>
      <c r="AW37" s="235"/>
      <c r="AX37" s="235"/>
      <c r="AY37" s="235"/>
      <c r="AZ37" s="235"/>
      <c r="BA37" s="235"/>
      <c r="BB37" s="235"/>
      <c r="BC37" s="235"/>
      <c r="BD37" s="235"/>
      <c r="BE37" s="235"/>
      <c r="BF37" s="235"/>
      <c r="BG37" s="236"/>
      <c r="BH37" s="84"/>
      <c r="BI37" s="84"/>
      <c r="BJ37" s="84"/>
    </row>
    <row r="38" spans="1:62" x14ac:dyDescent="0.25">
      <c r="A38" s="84"/>
      <c r="B38" s="231"/>
      <c r="C38" s="232"/>
      <c r="D38" s="232"/>
      <c r="E38" s="232"/>
      <c r="F38" s="232"/>
      <c r="G38" s="232"/>
      <c r="H38" s="232"/>
      <c r="I38" s="232"/>
      <c r="J38" s="232"/>
      <c r="K38" s="232"/>
      <c r="L38" s="232"/>
      <c r="M38" s="232"/>
      <c r="N38" s="232"/>
      <c r="O38" s="232"/>
      <c r="P38" s="232"/>
      <c r="Q38" s="232"/>
      <c r="R38" s="232"/>
      <c r="S38" s="232"/>
      <c r="T38" s="232"/>
      <c r="U38" s="232"/>
      <c r="V38" s="232"/>
      <c r="W38" s="232"/>
      <c r="X38" s="232"/>
      <c r="Y38" s="233"/>
      <c r="Z38" s="130"/>
      <c r="AA38" s="239"/>
      <c r="AB38" s="240"/>
      <c r="AC38" s="240"/>
      <c r="AD38" s="240"/>
      <c r="AE38" s="240"/>
      <c r="AF38" s="240"/>
      <c r="AG38" s="240"/>
      <c r="AH38" s="240"/>
      <c r="AI38" s="240"/>
      <c r="AJ38" s="240"/>
      <c r="AK38" s="240"/>
      <c r="AL38" s="240"/>
      <c r="AM38" s="240"/>
      <c r="AN38" s="240"/>
      <c r="AO38" s="240"/>
      <c r="AP38" s="241"/>
      <c r="AQ38" s="129"/>
      <c r="AR38" s="234"/>
      <c r="AS38" s="235"/>
      <c r="AT38" s="235"/>
      <c r="AU38" s="235"/>
      <c r="AV38" s="235"/>
      <c r="AW38" s="235"/>
      <c r="AX38" s="235"/>
      <c r="AY38" s="235"/>
      <c r="AZ38" s="235"/>
      <c r="BA38" s="235"/>
      <c r="BB38" s="235"/>
      <c r="BC38" s="235"/>
      <c r="BD38" s="235"/>
      <c r="BE38" s="235"/>
      <c r="BF38" s="235"/>
      <c r="BG38" s="236"/>
      <c r="BH38" s="84"/>
      <c r="BI38" s="84"/>
      <c r="BJ38" s="84"/>
    </row>
    <row r="39" spans="1:62" x14ac:dyDescent="0.25">
      <c r="A39" s="84"/>
      <c r="B39" s="231"/>
      <c r="C39" s="232"/>
      <c r="D39" s="232"/>
      <c r="E39" s="232"/>
      <c r="F39" s="232"/>
      <c r="G39" s="232"/>
      <c r="H39" s="232"/>
      <c r="I39" s="232"/>
      <c r="J39" s="232"/>
      <c r="K39" s="232"/>
      <c r="L39" s="232"/>
      <c r="M39" s="232"/>
      <c r="N39" s="232"/>
      <c r="O39" s="232"/>
      <c r="P39" s="232"/>
      <c r="Q39" s="232"/>
      <c r="R39" s="232"/>
      <c r="S39" s="232"/>
      <c r="T39" s="232"/>
      <c r="U39" s="232"/>
      <c r="V39" s="232"/>
      <c r="W39" s="232"/>
      <c r="X39" s="232"/>
      <c r="Y39" s="233"/>
      <c r="Z39" s="130"/>
      <c r="AA39" s="239"/>
      <c r="AB39" s="240"/>
      <c r="AC39" s="240"/>
      <c r="AD39" s="240"/>
      <c r="AE39" s="240"/>
      <c r="AF39" s="240"/>
      <c r="AG39" s="240"/>
      <c r="AH39" s="240"/>
      <c r="AI39" s="240"/>
      <c r="AJ39" s="240"/>
      <c r="AK39" s="240"/>
      <c r="AL39" s="240"/>
      <c r="AM39" s="240"/>
      <c r="AN39" s="240"/>
      <c r="AO39" s="240"/>
      <c r="AP39" s="241"/>
      <c r="AQ39" s="129"/>
      <c r="AR39" s="234"/>
      <c r="AS39" s="235"/>
      <c r="AT39" s="235"/>
      <c r="AU39" s="235"/>
      <c r="AV39" s="235"/>
      <c r="AW39" s="235"/>
      <c r="AX39" s="235"/>
      <c r="AY39" s="235"/>
      <c r="AZ39" s="235"/>
      <c r="BA39" s="235"/>
      <c r="BB39" s="235"/>
      <c r="BC39" s="235"/>
      <c r="BD39" s="235"/>
      <c r="BE39" s="235"/>
      <c r="BF39" s="235"/>
      <c r="BG39" s="236"/>
      <c r="BH39" s="84"/>
      <c r="BI39" s="84"/>
      <c r="BJ39" s="84"/>
    </row>
    <row r="40" spans="1:62" x14ac:dyDescent="0.25">
      <c r="A40" s="84"/>
      <c r="B40" s="231"/>
      <c r="C40" s="232"/>
      <c r="D40" s="232"/>
      <c r="E40" s="232"/>
      <c r="F40" s="232"/>
      <c r="G40" s="232"/>
      <c r="H40" s="232"/>
      <c r="I40" s="232"/>
      <c r="J40" s="232"/>
      <c r="K40" s="232"/>
      <c r="L40" s="232"/>
      <c r="M40" s="232"/>
      <c r="N40" s="232"/>
      <c r="O40" s="232"/>
      <c r="P40" s="232"/>
      <c r="Q40" s="232"/>
      <c r="R40" s="232"/>
      <c r="S40" s="232"/>
      <c r="T40" s="232"/>
      <c r="U40" s="232"/>
      <c r="V40" s="232"/>
      <c r="W40" s="232"/>
      <c r="X40" s="232"/>
      <c r="Y40" s="233"/>
      <c r="Z40" s="130"/>
      <c r="AA40" s="239"/>
      <c r="AB40" s="240"/>
      <c r="AC40" s="240"/>
      <c r="AD40" s="240"/>
      <c r="AE40" s="240"/>
      <c r="AF40" s="240"/>
      <c r="AG40" s="240"/>
      <c r="AH40" s="240"/>
      <c r="AI40" s="240"/>
      <c r="AJ40" s="240"/>
      <c r="AK40" s="240"/>
      <c r="AL40" s="240"/>
      <c r="AM40" s="240"/>
      <c r="AN40" s="240"/>
      <c r="AO40" s="240"/>
      <c r="AP40" s="241"/>
      <c r="AQ40" s="129"/>
      <c r="AR40" s="234"/>
      <c r="AS40" s="235"/>
      <c r="AT40" s="235"/>
      <c r="AU40" s="235"/>
      <c r="AV40" s="235"/>
      <c r="AW40" s="235"/>
      <c r="AX40" s="235"/>
      <c r="AY40" s="235"/>
      <c r="AZ40" s="235"/>
      <c r="BA40" s="235"/>
      <c r="BB40" s="235"/>
      <c r="BC40" s="235"/>
      <c r="BD40" s="235"/>
      <c r="BE40" s="235"/>
      <c r="BF40" s="235"/>
      <c r="BG40" s="236"/>
      <c r="BH40" s="84"/>
      <c r="BI40" s="84"/>
      <c r="BJ40" s="84"/>
    </row>
    <row r="41" spans="1:62" x14ac:dyDescent="0.25">
      <c r="A41" s="84"/>
      <c r="B41" s="231"/>
      <c r="C41" s="232"/>
      <c r="D41" s="232"/>
      <c r="E41" s="232"/>
      <c r="F41" s="232"/>
      <c r="G41" s="232"/>
      <c r="H41" s="232"/>
      <c r="I41" s="232"/>
      <c r="J41" s="232"/>
      <c r="K41" s="232"/>
      <c r="L41" s="232"/>
      <c r="M41" s="232"/>
      <c r="N41" s="232"/>
      <c r="O41" s="232"/>
      <c r="P41" s="232"/>
      <c r="Q41" s="232"/>
      <c r="R41" s="232"/>
      <c r="S41" s="232"/>
      <c r="T41" s="232"/>
      <c r="U41" s="232"/>
      <c r="V41" s="232"/>
      <c r="W41" s="232"/>
      <c r="X41" s="232"/>
      <c r="Y41" s="233"/>
      <c r="Z41" s="130"/>
      <c r="AA41" s="239"/>
      <c r="AB41" s="240"/>
      <c r="AC41" s="240"/>
      <c r="AD41" s="240"/>
      <c r="AE41" s="240"/>
      <c r="AF41" s="240"/>
      <c r="AG41" s="240"/>
      <c r="AH41" s="240"/>
      <c r="AI41" s="240"/>
      <c r="AJ41" s="240"/>
      <c r="AK41" s="240"/>
      <c r="AL41" s="240"/>
      <c r="AM41" s="240"/>
      <c r="AN41" s="240"/>
      <c r="AO41" s="240"/>
      <c r="AP41" s="241"/>
      <c r="AQ41" s="129"/>
      <c r="AR41" s="234"/>
      <c r="AS41" s="235"/>
      <c r="AT41" s="235"/>
      <c r="AU41" s="235"/>
      <c r="AV41" s="235"/>
      <c r="AW41" s="235"/>
      <c r="AX41" s="235"/>
      <c r="AY41" s="235"/>
      <c r="AZ41" s="235"/>
      <c r="BA41" s="235"/>
      <c r="BB41" s="235"/>
      <c r="BC41" s="235"/>
      <c r="BD41" s="235"/>
      <c r="BE41" s="235"/>
      <c r="BF41" s="235"/>
      <c r="BG41" s="236"/>
      <c r="BH41" s="84"/>
      <c r="BI41" s="84"/>
      <c r="BJ41" s="84"/>
    </row>
    <row r="42" spans="1:62" x14ac:dyDescent="0.25">
      <c r="A42" s="84"/>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3"/>
      <c r="Z42" s="130"/>
      <c r="AA42" s="239"/>
      <c r="AB42" s="240"/>
      <c r="AC42" s="240"/>
      <c r="AD42" s="240"/>
      <c r="AE42" s="240"/>
      <c r="AF42" s="240"/>
      <c r="AG42" s="240"/>
      <c r="AH42" s="240"/>
      <c r="AI42" s="240"/>
      <c r="AJ42" s="240"/>
      <c r="AK42" s="240"/>
      <c r="AL42" s="240"/>
      <c r="AM42" s="240"/>
      <c r="AN42" s="240"/>
      <c r="AO42" s="240"/>
      <c r="AP42" s="241"/>
      <c r="AQ42" s="129"/>
      <c r="AR42" s="234"/>
      <c r="AS42" s="235"/>
      <c r="AT42" s="235"/>
      <c r="AU42" s="235"/>
      <c r="AV42" s="235"/>
      <c r="AW42" s="235"/>
      <c r="AX42" s="235"/>
      <c r="AY42" s="235"/>
      <c r="AZ42" s="235"/>
      <c r="BA42" s="235"/>
      <c r="BB42" s="235"/>
      <c r="BC42" s="235"/>
      <c r="BD42" s="235"/>
      <c r="BE42" s="235"/>
      <c r="BF42" s="235"/>
      <c r="BG42" s="236"/>
      <c r="BH42" s="84"/>
      <c r="BI42" s="84"/>
      <c r="BJ42" s="84"/>
    </row>
    <row r="43" spans="1:62" x14ac:dyDescent="0.25">
      <c r="A43" s="84"/>
      <c r="B43" s="231"/>
      <c r="C43" s="232"/>
      <c r="D43" s="232"/>
      <c r="E43" s="232"/>
      <c r="F43" s="232"/>
      <c r="G43" s="232"/>
      <c r="H43" s="232"/>
      <c r="I43" s="232"/>
      <c r="J43" s="232"/>
      <c r="K43" s="232"/>
      <c r="L43" s="232"/>
      <c r="M43" s="232"/>
      <c r="N43" s="232"/>
      <c r="O43" s="232"/>
      <c r="P43" s="232"/>
      <c r="Q43" s="232"/>
      <c r="R43" s="232"/>
      <c r="S43" s="232"/>
      <c r="T43" s="232"/>
      <c r="U43" s="232"/>
      <c r="V43" s="232"/>
      <c r="W43" s="232"/>
      <c r="X43" s="232"/>
      <c r="Y43" s="233"/>
      <c r="Z43" s="130"/>
      <c r="AA43" s="239"/>
      <c r="AB43" s="240"/>
      <c r="AC43" s="240"/>
      <c r="AD43" s="240"/>
      <c r="AE43" s="240"/>
      <c r="AF43" s="240"/>
      <c r="AG43" s="240"/>
      <c r="AH43" s="240"/>
      <c r="AI43" s="240"/>
      <c r="AJ43" s="240"/>
      <c r="AK43" s="240"/>
      <c r="AL43" s="240"/>
      <c r="AM43" s="240"/>
      <c r="AN43" s="240"/>
      <c r="AO43" s="240"/>
      <c r="AP43" s="241"/>
      <c r="AQ43" s="129"/>
      <c r="AR43" s="234"/>
      <c r="AS43" s="235"/>
      <c r="AT43" s="235"/>
      <c r="AU43" s="235"/>
      <c r="AV43" s="235"/>
      <c r="AW43" s="235"/>
      <c r="AX43" s="235"/>
      <c r="AY43" s="235"/>
      <c r="AZ43" s="235"/>
      <c r="BA43" s="235"/>
      <c r="BB43" s="235"/>
      <c r="BC43" s="235"/>
      <c r="BD43" s="235"/>
      <c r="BE43" s="235"/>
      <c r="BF43" s="235"/>
      <c r="BG43" s="236"/>
      <c r="BH43" s="84"/>
      <c r="BI43" s="84"/>
      <c r="BJ43" s="84"/>
    </row>
    <row r="44" spans="1:62" x14ac:dyDescent="0.25">
      <c r="A44" s="84"/>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3"/>
      <c r="Z44" s="130"/>
      <c r="AA44" s="239"/>
      <c r="AB44" s="240"/>
      <c r="AC44" s="240"/>
      <c r="AD44" s="240"/>
      <c r="AE44" s="240"/>
      <c r="AF44" s="240"/>
      <c r="AG44" s="240"/>
      <c r="AH44" s="240"/>
      <c r="AI44" s="240"/>
      <c r="AJ44" s="240"/>
      <c r="AK44" s="240"/>
      <c r="AL44" s="240"/>
      <c r="AM44" s="240"/>
      <c r="AN44" s="240"/>
      <c r="AO44" s="240"/>
      <c r="AP44" s="241"/>
      <c r="AQ44" s="129"/>
      <c r="AR44" s="234"/>
      <c r="AS44" s="235"/>
      <c r="AT44" s="235"/>
      <c r="AU44" s="235"/>
      <c r="AV44" s="235"/>
      <c r="AW44" s="235"/>
      <c r="AX44" s="235"/>
      <c r="AY44" s="235"/>
      <c r="AZ44" s="235"/>
      <c r="BA44" s="235"/>
      <c r="BB44" s="235"/>
      <c r="BC44" s="235"/>
      <c r="BD44" s="235"/>
      <c r="BE44" s="235"/>
      <c r="BF44" s="235"/>
      <c r="BG44" s="236"/>
      <c r="BH44" s="84"/>
      <c r="BI44" s="84"/>
      <c r="BJ44" s="84"/>
    </row>
    <row r="45" spans="1:62" x14ac:dyDescent="0.25">
      <c r="A45" s="84"/>
      <c r="B45" s="231"/>
      <c r="C45" s="232"/>
      <c r="D45" s="232"/>
      <c r="E45" s="232"/>
      <c r="F45" s="232"/>
      <c r="G45" s="232"/>
      <c r="H45" s="232"/>
      <c r="I45" s="232"/>
      <c r="J45" s="232"/>
      <c r="K45" s="232"/>
      <c r="L45" s="232"/>
      <c r="M45" s="232"/>
      <c r="N45" s="232"/>
      <c r="O45" s="232"/>
      <c r="P45" s="232"/>
      <c r="Q45" s="232"/>
      <c r="R45" s="232"/>
      <c r="S45" s="232"/>
      <c r="T45" s="232"/>
      <c r="U45" s="232"/>
      <c r="V45" s="232"/>
      <c r="W45" s="232"/>
      <c r="X45" s="232"/>
      <c r="Y45" s="233"/>
      <c r="Z45" s="130"/>
      <c r="AA45" s="239"/>
      <c r="AB45" s="240"/>
      <c r="AC45" s="240"/>
      <c r="AD45" s="240"/>
      <c r="AE45" s="240"/>
      <c r="AF45" s="240"/>
      <c r="AG45" s="240"/>
      <c r="AH45" s="240"/>
      <c r="AI45" s="240"/>
      <c r="AJ45" s="240"/>
      <c r="AK45" s="240"/>
      <c r="AL45" s="240"/>
      <c r="AM45" s="240"/>
      <c r="AN45" s="240"/>
      <c r="AO45" s="240"/>
      <c r="AP45" s="241"/>
      <c r="AQ45" s="129"/>
      <c r="AR45" s="234"/>
      <c r="AS45" s="235"/>
      <c r="AT45" s="235"/>
      <c r="AU45" s="235"/>
      <c r="AV45" s="235"/>
      <c r="AW45" s="235"/>
      <c r="AX45" s="235"/>
      <c r="AY45" s="235"/>
      <c r="AZ45" s="235"/>
      <c r="BA45" s="235"/>
      <c r="BB45" s="235"/>
      <c r="BC45" s="235"/>
      <c r="BD45" s="235"/>
      <c r="BE45" s="235"/>
      <c r="BF45" s="235"/>
      <c r="BG45" s="236"/>
      <c r="BH45" s="84"/>
      <c r="BI45" s="84"/>
      <c r="BJ45" s="84"/>
    </row>
    <row r="46" spans="1:62" x14ac:dyDescent="0.25">
      <c r="A46" s="84"/>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3"/>
      <c r="Z46" s="130"/>
      <c r="AA46" s="239"/>
      <c r="AB46" s="240"/>
      <c r="AC46" s="240"/>
      <c r="AD46" s="240"/>
      <c r="AE46" s="240"/>
      <c r="AF46" s="240"/>
      <c r="AG46" s="240"/>
      <c r="AH46" s="240"/>
      <c r="AI46" s="240"/>
      <c r="AJ46" s="240"/>
      <c r="AK46" s="240"/>
      <c r="AL46" s="240"/>
      <c r="AM46" s="240"/>
      <c r="AN46" s="240"/>
      <c r="AO46" s="240"/>
      <c r="AP46" s="241"/>
      <c r="AQ46" s="129"/>
      <c r="AR46" s="234"/>
      <c r="AS46" s="235"/>
      <c r="AT46" s="235"/>
      <c r="AU46" s="235"/>
      <c r="AV46" s="235"/>
      <c r="AW46" s="235"/>
      <c r="AX46" s="235"/>
      <c r="AY46" s="235"/>
      <c r="AZ46" s="235"/>
      <c r="BA46" s="235"/>
      <c r="BB46" s="235"/>
      <c r="BC46" s="235"/>
      <c r="BD46" s="235"/>
      <c r="BE46" s="235"/>
      <c r="BF46" s="235"/>
      <c r="BG46" s="236"/>
      <c r="BH46" s="84"/>
      <c r="BI46" s="84"/>
      <c r="BJ46" s="84"/>
    </row>
    <row r="47" spans="1:62" x14ac:dyDescent="0.25">
      <c r="A47" s="84"/>
      <c r="B47" s="231"/>
      <c r="C47" s="232"/>
      <c r="D47" s="232"/>
      <c r="E47" s="232"/>
      <c r="F47" s="232"/>
      <c r="G47" s="232"/>
      <c r="H47" s="232"/>
      <c r="I47" s="232"/>
      <c r="J47" s="232"/>
      <c r="K47" s="232"/>
      <c r="L47" s="232"/>
      <c r="M47" s="232"/>
      <c r="N47" s="232"/>
      <c r="O47" s="232"/>
      <c r="P47" s="232"/>
      <c r="Q47" s="232"/>
      <c r="R47" s="232"/>
      <c r="S47" s="232"/>
      <c r="T47" s="232"/>
      <c r="U47" s="232"/>
      <c r="V47" s="232"/>
      <c r="W47" s="232"/>
      <c r="X47" s="232"/>
      <c r="Y47" s="233"/>
      <c r="Z47" s="130"/>
      <c r="AA47" s="239"/>
      <c r="AB47" s="240"/>
      <c r="AC47" s="240"/>
      <c r="AD47" s="240"/>
      <c r="AE47" s="240"/>
      <c r="AF47" s="240"/>
      <c r="AG47" s="240"/>
      <c r="AH47" s="240"/>
      <c r="AI47" s="240"/>
      <c r="AJ47" s="240"/>
      <c r="AK47" s="240"/>
      <c r="AL47" s="240"/>
      <c r="AM47" s="240"/>
      <c r="AN47" s="240"/>
      <c r="AO47" s="240"/>
      <c r="AP47" s="241"/>
      <c r="AQ47" s="129"/>
      <c r="AR47" s="234"/>
      <c r="AS47" s="235"/>
      <c r="AT47" s="235"/>
      <c r="AU47" s="235"/>
      <c r="AV47" s="235"/>
      <c r="AW47" s="235"/>
      <c r="AX47" s="235"/>
      <c r="AY47" s="235"/>
      <c r="AZ47" s="235"/>
      <c r="BA47" s="235"/>
      <c r="BB47" s="235"/>
      <c r="BC47" s="235"/>
      <c r="BD47" s="235"/>
      <c r="BE47" s="235"/>
      <c r="BF47" s="235"/>
      <c r="BG47" s="236"/>
      <c r="BH47" s="84"/>
      <c r="BI47" s="84"/>
      <c r="BJ47" s="84"/>
    </row>
    <row r="48" spans="1:62" x14ac:dyDescent="0.25">
      <c r="A48" s="84"/>
      <c r="B48" s="231"/>
      <c r="C48" s="232"/>
      <c r="D48" s="232"/>
      <c r="E48" s="232"/>
      <c r="F48" s="232"/>
      <c r="G48" s="232"/>
      <c r="H48" s="232"/>
      <c r="I48" s="232"/>
      <c r="J48" s="232"/>
      <c r="K48" s="232"/>
      <c r="L48" s="232"/>
      <c r="M48" s="232"/>
      <c r="N48" s="232"/>
      <c r="O48" s="232"/>
      <c r="P48" s="232"/>
      <c r="Q48" s="232"/>
      <c r="R48" s="232"/>
      <c r="S48" s="232"/>
      <c r="T48" s="232"/>
      <c r="U48" s="232"/>
      <c r="V48" s="232"/>
      <c r="W48" s="232"/>
      <c r="X48" s="232"/>
      <c r="Y48" s="233"/>
      <c r="Z48" s="130"/>
      <c r="AA48" s="239"/>
      <c r="AB48" s="240"/>
      <c r="AC48" s="240"/>
      <c r="AD48" s="240"/>
      <c r="AE48" s="240"/>
      <c r="AF48" s="240"/>
      <c r="AG48" s="240"/>
      <c r="AH48" s="240"/>
      <c r="AI48" s="240"/>
      <c r="AJ48" s="240"/>
      <c r="AK48" s="240"/>
      <c r="AL48" s="240"/>
      <c r="AM48" s="240"/>
      <c r="AN48" s="240"/>
      <c r="AO48" s="240"/>
      <c r="AP48" s="241"/>
      <c r="AQ48" s="129"/>
      <c r="AR48" s="234"/>
      <c r="AS48" s="235"/>
      <c r="AT48" s="235"/>
      <c r="AU48" s="235"/>
      <c r="AV48" s="235"/>
      <c r="AW48" s="235"/>
      <c r="AX48" s="235"/>
      <c r="AY48" s="235"/>
      <c r="AZ48" s="235"/>
      <c r="BA48" s="235"/>
      <c r="BB48" s="235"/>
      <c r="BC48" s="235"/>
      <c r="BD48" s="235"/>
      <c r="BE48" s="235"/>
      <c r="BF48" s="235"/>
      <c r="BG48" s="236"/>
      <c r="BH48" s="84"/>
      <c r="BI48" s="84"/>
      <c r="BJ48" s="84"/>
    </row>
    <row r="49" spans="1:62"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row>
    <row r="50" spans="1:62"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row>
    <row r="51" spans="1:62"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row>
    <row r="52" spans="1:62"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row>
    <row r="53" spans="1:62"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row>
    <row r="54" spans="1:62"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row>
    <row r="55" spans="1:62"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row>
    <row r="56" spans="1:62"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row>
    <row r="57" spans="1:62"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row>
    <row r="58" spans="1:62"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row>
    <row r="59" spans="1:62"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row>
    <row r="60" spans="1:62"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row>
    <row r="61" spans="1:62"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row>
    <row r="62" spans="1:62"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row>
    <row r="63" spans="1:62"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row>
    <row r="64" spans="1:62"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row>
    <row r="65" spans="1:62"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row>
    <row r="66" spans="1:62"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row>
    <row r="67" spans="1:62"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row>
    <row r="68" spans="1:62"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row>
  </sheetData>
  <sheetProtection selectLockedCells="1"/>
  <mergeCells count="127">
    <mergeCell ref="B9:BG9"/>
    <mergeCell ref="B10:Y10"/>
    <mergeCell ref="AA10:AP10"/>
    <mergeCell ref="AR10:BG10"/>
    <mergeCell ref="B11:Y11"/>
    <mergeCell ref="AA11:AP11"/>
    <mergeCell ref="AR11:BG11"/>
    <mergeCell ref="B23:Y23"/>
    <mergeCell ref="AR23:BG23"/>
    <mergeCell ref="D18:O18"/>
    <mergeCell ref="Q18:V18"/>
    <mergeCell ref="X18:AD18"/>
    <mergeCell ref="AG18:AO18"/>
    <mergeCell ref="D19:O19"/>
    <mergeCell ref="Q19:V19"/>
    <mergeCell ref="X19:AD19"/>
    <mergeCell ref="AA23:AP23"/>
    <mergeCell ref="C14:BG14"/>
    <mergeCell ref="B15:O15"/>
    <mergeCell ref="Q15:AI15"/>
    <mergeCell ref="AK15:BG15"/>
    <mergeCell ref="B16:O16"/>
    <mergeCell ref="Q16:AI16"/>
    <mergeCell ref="AK16:BG16"/>
    <mergeCell ref="C2:BG2"/>
    <mergeCell ref="B3:O3"/>
    <mergeCell ref="Q3:AI3"/>
    <mergeCell ref="AK3:BG3"/>
    <mergeCell ref="B4:O4"/>
    <mergeCell ref="Q4:AI4"/>
    <mergeCell ref="AK4:BG4"/>
    <mergeCell ref="D8:AX8"/>
    <mergeCell ref="B5:O5"/>
    <mergeCell ref="D6:O6"/>
    <mergeCell ref="Q6:V6"/>
    <mergeCell ref="X6:AD6"/>
    <mergeCell ref="AG6:AO6"/>
    <mergeCell ref="AR6:AY6"/>
    <mergeCell ref="D7:O7"/>
    <mergeCell ref="Q7:V7"/>
    <mergeCell ref="X7:AD7"/>
    <mergeCell ref="AG7:AO7"/>
    <mergeCell ref="AR7:AY7"/>
    <mergeCell ref="B24:Y24"/>
    <mergeCell ref="AA24:AP24"/>
    <mergeCell ref="AR24:BG24"/>
    <mergeCell ref="B25:Y25"/>
    <mergeCell ref="AA25:AP25"/>
    <mergeCell ref="AR25:BG25"/>
    <mergeCell ref="B17:O17"/>
    <mergeCell ref="B21:BG21"/>
    <mergeCell ref="B22:Y22"/>
    <mergeCell ref="AA22:AP22"/>
    <mergeCell ref="AR22:BG22"/>
    <mergeCell ref="AR18:AY18"/>
    <mergeCell ref="AG19:AO19"/>
    <mergeCell ref="AR19:AY19"/>
    <mergeCell ref="D20:AX20"/>
    <mergeCell ref="B28:Y28"/>
    <mergeCell ref="AA28:AP28"/>
    <mergeCell ref="AR28:BG28"/>
    <mergeCell ref="B29:Y29"/>
    <mergeCell ref="AA29:AP29"/>
    <mergeCell ref="AR29:BG29"/>
    <mergeCell ref="B26:Y26"/>
    <mergeCell ref="AA26:AP26"/>
    <mergeCell ref="AR26:BG26"/>
    <mergeCell ref="B27:Y27"/>
    <mergeCell ref="AA27:AP27"/>
    <mergeCell ref="AR27:BG27"/>
    <mergeCell ref="B32:Y32"/>
    <mergeCell ref="AA32:AP32"/>
    <mergeCell ref="AR32:BG32"/>
    <mergeCell ref="B33:Y33"/>
    <mergeCell ref="AA33:AP33"/>
    <mergeCell ref="AR33:BG33"/>
    <mergeCell ref="B30:Y30"/>
    <mergeCell ref="AA30:AP30"/>
    <mergeCell ref="AR30:BG30"/>
    <mergeCell ref="B31:Y31"/>
    <mergeCell ref="AA31:AP31"/>
    <mergeCell ref="AR31:BG31"/>
    <mergeCell ref="B36:Y36"/>
    <mergeCell ref="AA36:AP36"/>
    <mergeCell ref="AR36:BG36"/>
    <mergeCell ref="B37:Y37"/>
    <mergeCell ref="AA37:AP37"/>
    <mergeCell ref="AR37:BG37"/>
    <mergeCell ref="B34:Y34"/>
    <mergeCell ref="AA34:AP34"/>
    <mergeCell ref="AR34:BG34"/>
    <mergeCell ref="B35:Y35"/>
    <mergeCell ref="AA35:AP35"/>
    <mergeCell ref="AR35:BG35"/>
    <mergeCell ref="B40:Y40"/>
    <mergeCell ref="AA40:AP40"/>
    <mergeCell ref="AR40:BG40"/>
    <mergeCell ref="B41:Y41"/>
    <mergeCell ref="AA41:AP41"/>
    <mergeCell ref="AR41:BG41"/>
    <mergeCell ref="B38:Y38"/>
    <mergeCell ref="AA38:AP38"/>
    <mergeCell ref="AR38:BG38"/>
    <mergeCell ref="B39:Y39"/>
    <mergeCell ref="AA39:AP39"/>
    <mergeCell ref="AR39:BG39"/>
    <mergeCell ref="B44:Y44"/>
    <mergeCell ref="AA44:AP44"/>
    <mergeCell ref="AR44:BG44"/>
    <mergeCell ref="B45:Y45"/>
    <mergeCell ref="AA45:AP45"/>
    <mergeCell ref="AR45:BG45"/>
    <mergeCell ref="B42:Y42"/>
    <mergeCell ref="AA42:AP42"/>
    <mergeCell ref="AR42:BG42"/>
    <mergeCell ref="B43:Y43"/>
    <mergeCell ref="AA43:AP43"/>
    <mergeCell ref="AR43:BG43"/>
    <mergeCell ref="B48:Y48"/>
    <mergeCell ref="AA48:AP48"/>
    <mergeCell ref="AR48:BG48"/>
    <mergeCell ref="B46:Y46"/>
    <mergeCell ref="AA46:AP46"/>
    <mergeCell ref="AR46:BG46"/>
    <mergeCell ref="B47:Y47"/>
    <mergeCell ref="AA47:AP47"/>
    <mergeCell ref="AR47:BG4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40" r:id="rId4" name="Option Button 172">
              <controlPr defaultSize="0" autoFill="0" autoLine="0" autoPict="0">
                <anchor moveWithCells="1">
                  <from>
                    <xdr:col>1</xdr:col>
                    <xdr:colOff>0</xdr:colOff>
                    <xdr:row>5</xdr:row>
                    <xdr:rowOff>19050</xdr:rowOff>
                  </from>
                  <to>
                    <xdr:col>3</xdr:col>
                    <xdr:colOff>95250</xdr:colOff>
                    <xdr:row>6</xdr:row>
                    <xdr:rowOff>19050</xdr:rowOff>
                  </to>
                </anchor>
              </controlPr>
            </control>
          </mc:Choice>
        </mc:AlternateContent>
        <mc:AlternateContent xmlns:mc="http://schemas.openxmlformats.org/markup-compatibility/2006">
          <mc:Choice Requires="x14">
            <control shapeId="7341" r:id="rId5" name="Option Button 173">
              <controlPr defaultSize="0" autoFill="0" autoLine="0" autoPict="0">
                <anchor moveWithCells="1">
                  <from>
                    <xdr:col>1</xdr:col>
                    <xdr:colOff>0</xdr:colOff>
                    <xdr:row>6</xdr:row>
                    <xdr:rowOff>19050</xdr:rowOff>
                  </from>
                  <to>
                    <xdr:col>3</xdr:col>
                    <xdr:colOff>95250</xdr:colOff>
                    <xdr:row>7</xdr:row>
                    <xdr:rowOff>19050</xdr:rowOff>
                  </to>
                </anchor>
              </controlPr>
            </control>
          </mc:Choice>
        </mc:AlternateContent>
        <mc:AlternateContent xmlns:mc="http://schemas.openxmlformats.org/markup-compatibility/2006">
          <mc:Choice Requires="x14">
            <control shapeId="7342" r:id="rId6" name="Option Button 174">
              <controlPr defaultSize="0" autoFill="0" autoLine="0" autoPict="0">
                <anchor moveWithCells="1">
                  <from>
                    <xdr:col>1</xdr:col>
                    <xdr:colOff>0</xdr:colOff>
                    <xdr:row>7</xdr:row>
                    <xdr:rowOff>19050</xdr:rowOff>
                  </from>
                  <to>
                    <xdr:col>3</xdr:col>
                    <xdr:colOff>95250</xdr:colOff>
                    <xdr:row>8</xdr:row>
                    <xdr:rowOff>19050</xdr:rowOff>
                  </to>
                </anchor>
              </controlPr>
            </control>
          </mc:Choice>
        </mc:AlternateContent>
        <mc:AlternateContent xmlns:mc="http://schemas.openxmlformats.org/markup-compatibility/2006">
          <mc:Choice Requires="x14">
            <control shapeId="7343" r:id="rId7" name="Group Box 175">
              <controlPr defaultSize="0" autoFill="0" autoPict="0">
                <anchor moveWithCells="1">
                  <from>
                    <xdr:col>0</xdr:col>
                    <xdr:colOff>9525</xdr:colOff>
                    <xdr:row>1</xdr:row>
                    <xdr:rowOff>9525</xdr:rowOff>
                  </from>
                  <to>
                    <xdr:col>60</xdr:col>
                    <xdr:colOff>38100</xdr:colOff>
                    <xdr:row>11</xdr:row>
                    <xdr:rowOff>85725</xdr:rowOff>
                  </to>
                </anchor>
              </controlPr>
            </control>
          </mc:Choice>
        </mc:AlternateContent>
        <mc:AlternateContent xmlns:mc="http://schemas.openxmlformats.org/markup-compatibility/2006">
          <mc:Choice Requires="x14">
            <control shapeId="7346" r:id="rId8" name="Option Button 178">
              <controlPr defaultSize="0" autoFill="0" autoLine="0" autoPict="0">
                <anchor moveWithCells="1">
                  <from>
                    <xdr:col>1</xdr:col>
                    <xdr:colOff>0</xdr:colOff>
                    <xdr:row>17</xdr:row>
                    <xdr:rowOff>19050</xdr:rowOff>
                  </from>
                  <to>
                    <xdr:col>3</xdr:col>
                    <xdr:colOff>95250</xdr:colOff>
                    <xdr:row>18</xdr:row>
                    <xdr:rowOff>47625</xdr:rowOff>
                  </to>
                </anchor>
              </controlPr>
            </control>
          </mc:Choice>
        </mc:AlternateContent>
        <mc:AlternateContent xmlns:mc="http://schemas.openxmlformats.org/markup-compatibility/2006">
          <mc:Choice Requires="x14">
            <control shapeId="7347" r:id="rId9" name="Option Button 179">
              <controlPr defaultSize="0" autoFill="0" autoLine="0" autoPict="0">
                <anchor moveWithCells="1">
                  <from>
                    <xdr:col>1</xdr:col>
                    <xdr:colOff>0</xdr:colOff>
                    <xdr:row>18</xdr:row>
                    <xdr:rowOff>19050</xdr:rowOff>
                  </from>
                  <to>
                    <xdr:col>3</xdr:col>
                    <xdr:colOff>95250</xdr:colOff>
                    <xdr:row>19</xdr:row>
                    <xdr:rowOff>47625</xdr:rowOff>
                  </to>
                </anchor>
              </controlPr>
            </control>
          </mc:Choice>
        </mc:AlternateContent>
        <mc:AlternateContent xmlns:mc="http://schemas.openxmlformats.org/markup-compatibility/2006">
          <mc:Choice Requires="x14">
            <control shapeId="7348" r:id="rId10" name="Option Button 180">
              <controlPr defaultSize="0" autoFill="0" autoLine="0" autoPict="0">
                <anchor moveWithCells="1">
                  <from>
                    <xdr:col>1</xdr:col>
                    <xdr:colOff>0</xdr:colOff>
                    <xdr:row>19</xdr:row>
                    <xdr:rowOff>19050</xdr:rowOff>
                  </from>
                  <to>
                    <xdr:col>3</xdr:col>
                    <xdr:colOff>95250</xdr:colOff>
                    <xdr:row>20</xdr:row>
                    <xdr:rowOff>47625</xdr:rowOff>
                  </to>
                </anchor>
              </controlPr>
            </control>
          </mc:Choice>
        </mc:AlternateContent>
        <mc:AlternateContent xmlns:mc="http://schemas.openxmlformats.org/markup-compatibility/2006">
          <mc:Choice Requires="x14">
            <control shapeId="7349" r:id="rId11" name="Group Box 181">
              <controlPr defaultSize="0" autoFill="0" autoPict="0">
                <anchor moveWithCells="1">
                  <from>
                    <xdr:col>0</xdr:col>
                    <xdr:colOff>9525</xdr:colOff>
                    <xdr:row>13</xdr:row>
                    <xdr:rowOff>0</xdr:rowOff>
                  </from>
                  <to>
                    <xdr:col>60</xdr:col>
                    <xdr:colOff>38100</xdr:colOff>
                    <xdr:row>25</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J43"/>
  <sheetViews>
    <sheetView showGridLines="0" zoomScaleNormal="100" workbookViewId="0">
      <selection activeCell="AL29" sqref="AL29"/>
    </sheetView>
  </sheetViews>
  <sheetFormatPr defaultRowHeight="15" x14ac:dyDescent="0.25"/>
  <cols>
    <col min="1" max="1" width="0.85546875" style="97" customWidth="1"/>
    <col min="2" max="7" width="1.5703125" style="97" customWidth="1"/>
    <col min="8" max="8" width="2" style="97" customWidth="1"/>
    <col min="9" max="9" width="0.85546875" style="97" customWidth="1"/>
    <col min="10" max="11" width="2" style="97" customWidth="1"/>
    <col min="12" max="12" width="0.85546875" style="97" customWidth="1"/>
    <col min="13" max="14" width="2" style="97" customWidth="1"/>
    <col min="15" max="15" width="0.85546875" style="97" customWidth="1"/>
    <col min="16" max="19" width="2" style="97" customWidth="1"/>
    <col min="20" max="20" width="0.85546875" style="97" customWidth="1"/>
    <col min="21" max="24" width="2" style="97" customWidth="1"/>
    <col min="25" max="25" width="0.85546875" style="97" customWidth="1"/>
    <col min="26" max="26" width="2" style="97" customWidth="1"/>
    <col min="27" max="27" width="0.85546875" style="97" customWidth="1"/>
    <col min="28" max="29" width="2" style="97" customWidth="1"/>
    <col min="30" max="30" width="0.85546875" style="97" customWidth="1"/>
    <col min="31" max="60" width="1.5703125" style="97" customWidth="1"/>
    <col min="61" max="61" width="0.7109375" style="97" customWidth="1"/>
    <col min="62" max="62" width="0.5703125" style="97" customWidth="1"/>
    <col min="63" max="16384" width="9.140625" style="97"/>
  </cols>
  <sheetData>
    <row r="1" spans="1:62" ht="17.25" customHeight="1" x14ac:dyDescent="0.25">
      <c r="A1" s="37"/>
      <c r="B1" s="33"/>
      <c r="C1" s="33"/>
      <c r="D1" s="33"/>
      <c r="E1" s="33"/>
      <c r="F1" s="33"/>
      <c r="G1" s="33"/>
      <c r="H1" s="111"/>
      <c r="I1" s="111"/>
      <c r="J1" s="111"/>
      <c r="K1" s="111"/>
      <c r="L1" s="111"/>
      <c r="M1" s="111"/>
      <c r="N1" s="111"/>
      <c r="O1" s="111"/>
      <c r="P1" s="111"/>
      <c r="Q1" s="111"/>
      <c r="R1" s="111"/>
      <c r="S1" s="111"/>
      <c r="T1" s="111"/>
      <c r="U1" s="111"/>
      <c r="V1" s="111"/>
      <c r="W1" s="111"/>
      <c r="X1" s="111"/>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2" ht="15.75" x14ac:dyDescent="0.25">
      <c r="A2" s="37"/>
      <c r="B2" s="65"/>
      <c r="C2" s="425" t="s">
        <v>211</v>
      </c>
      <c r="D2" s="425"/>
      <c r="E2" s="425"/>
      <c r="F2" s="425"/>
      <c r="G2" s="425"/>
      <c r="H2" s="425"/>
      <c r="I2" s="425"/>
      <c r="J2" s="425"/>
      <c r="K2" s="425"/>
      <c r="L2" s="425"/>
      <c r="M2" s="425"/>
      <c r="N2" s="425"/>
      <c r="O2" s="42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33"/>
      <c r="BI2" s="36"/>
      <c r="BJ2" s="84"/>
    </row>
    <row r="3" spans="1:62" ht="5.25" customHeight="1" x14ac:dyDescent="0.25">
      <c r="A3" s="37"/>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33"/>
      <c r="BI3" s="36"/>
      <c r="BJ3" s="84"/>
    </row>
    <row r="4" spans="1:62" x14ac:dyDescent="0.25">
      <c r="A4" s="37"/>
      <c r="B4" s="65"/>
      <c r="C4" s="65"/>
      <c r="D4" s="210" t="s">
        <v>210</v>
      </c>
      <c r="E4" s="210"/>
      <c r="F4" s="210"/>
      <c r="G4" s="210"/>
      <c r="H4" s="210"/>
      <c r="I4" s="210"/>
      <c r="J4" s="210"/>
      <c r="K4" s="210"/>
      <c r="L4" s="210"/>
      <c r="M4" s="210"/>
      <c r="N4" s="210"/>
      <c r="O4" s="210"/>
      <c r="P4" s="210"/>
      <c r="Q4" s="210"/>
      <c r="R4" s="422"/>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4"/>
      <c r="AY4" s="65"/>
      <c r="AZ4" s="65"/>
      <c r="BA4" s="65"/>
      <c r="BB4" s="65"/>
      <c r="BC4" s="65"/>
      <c r="BD4" s="65"/>
      <c r="BE4" s="65"/>
      <c r="BF4" s="65"/>
      <c r="BG4" s="65"/>
      <c r="BH4" s="33"/>
      <c r="BI4" s="36"/>
      <c r="BJ4" s="84"/>
    </row>
    <row r="5" spans="1:62" ht="5.25" customHeight="1" x14ac:dyDescent="0.25">
      <c r="A5" s="37"/>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c r="BJ5" s="84"/>
    </row>
    <row r="6" spans="1:62" x14ac:dyDescent="0.25">
      <c r="A6" s="37"/>
      <c r="B6" s="65"/>
      <c r="C6" s="65"/>
      <c r="D6" s="474" t="s">
        <v>57</v>
      </c>
      <c r="E6" s="475"/>
      <c r="F6" s="475"/>
      <c r="G6" s="475"/>
      <c r="H6" s="475"/>
      <c r="I6" s="475"/>
      <c r="J6" s="475"/>
      <c r="K6" s="475"/>
      <c r="L6" s="62"/>
      <c r="M6" s="62"/>
      <c r="N6" s="62"/>
      <c r="O6" s="62"/>
      <c r="P6" s="62"/>
      <c r="Q6" s="63"/>
      <c r="R6" s="65"/>
      <c r="S6" s="65"/>
      <c r="T6" s="65"/>
      <c r="U6" s="65"/>
      <c r="V6" s="65"/>
      <c r="W6" s="65"/>
      <c r="X6" s="65"/>
      <c r="Y6" s="476" t="s">
        <v>58</v>
      </c>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77"/>
      <c r="AY6" s="65"/>
      <c r="AZ6" s="65"/>
      <c r="BA6" s="65"/>
      <c r="BB6" s="65"/>
      <c r="BC6" s="65"/>
      <c r="BD6" s="65"/>
      <c r="BE6" s="65"/>
      <c r="BF6" s="65"/>
      <c r="BG6" s="65"/>
      <c r="BH6" s="33"/>
      <c r="BI6" s="36"/>
      <c r="BJ6" s="84"/>
    </row>
    <row r="7" spans="1:62" x14ac:dyDescent="0.25">
      <c r="A7" s="37"/>
      <c r="B7" s="65"/>
      <c r="C7" s="65"/>
      <c r="D7" s="478"/>
      <c r="E7" s="479"/>
      <c r="F7" s="479"/>
      <c r="G7" s="479"/>
      <c r="H7" s="479"/>
      <c r="I7" s="479"/>
      <c r="J7" s="479"/>
      <c r="K7" s="479"/>
      <c r="L7" s="479"/>
      <c r="M7" s="479"/>
      <c r="N7" s="479"/>
      <c r="O7" s="479"/>
      <c r="P7" s="479"/>
      <c r="Q7" s="480"/>
      <c r="R7" s="65"/>
      <c r="S7" s="65"/>
      <c r="T7" s="65"/>
      <c r="U7" s="65"/>
      <c r="V7" s="65"/>
      <c r="W7" s="65"/>
      <c r="X7" s="65"/>
      <c r="Y7" s="427"/>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c r="AY7" s="60"/>
      <c r="AZ7" s="60"/>
      <c r="BA7" s="65"/>
      <c r="BB7" s="65"/>
      <c r="BC7" s="65"/>
      <c r="BD7" s="65"/>
      <c r="BE7" s="65"/>
      <c r="BF7" s="65"/>
      <c r="BG7" s="65"/>
      <c r="BH7" s="33"/>
      <c r="BI7" s="36"/>
      <c r="BJ7" s="84"/>
    </row>
    <row r="8" spans="1:62" x14ac:dyDescent="0.25">
      <c r="A8" s="37"/>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33"/>
      <c r="BI8" s="36"/>
      <c r="BJ8" s="84"/>
    </row>
    <row r="9" spans="1:62" ht="5.25" customHeight="1" x14ac:dyDescent="0.25">
      <c r="A9" s="37"/>
      <c r="B9" s="65"/>
      <c r="C9" s="65"/>
      <c r="D9" s="33"/>
      <c r="E9" s="33"/>
      <c r="F9" s="33"/>
      <c r="G9" s="33"/>
      <c r="H9" s="33"/>
      <c r="I9" s="33"/>
      <c r="J9" s="33"/>
      <c r="K9" s="33"/>
      <c r="L9" s="33"/>
      <c r="M9" s="33"/>
      <c r="N9" s="33"/>
      <c r="O9" s="33"/>
      <c r="P9" s="33"/>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33"/>
      <c r="BI9" s="36"/>
      <c r="BJ9" s="84"/>
    </row>
    <row r="10" spans="1:62" x14ac:dyDescent="0.25">
      <c r="A10" s="37"/>
      <c r="B10" s="65"/>
      <c r="C10" s="65"/>
      <c r="D10" s="33"/>
      <c r="E10" s="430" t="s">
        <v>59</v>
      </c>
      <c r="F10" s="431"/>
      <c r="G10" s="431"/>
      <c r="H10" s="431"/>
      <c r="I10" s="431"/>
      <c r="J10" s="431"/>
      <c r="K10" s="431"/>
      <c r="L10" s="431"/>
      <c r="M10" s="431"/>
      <c r="N10" s="431"/>
      <c r="O10" s="431"/>
      <c r="P10" s="432"/>
      <c r="Q10" s="65"/>
      <c r="R10" s="65"/>
      <c r="S10" s="433" t="s">
        <v>63</v>
      </c>
      <c r="T10" s="433"/>
      <c r="U10" s="433"/>
      <c r="V10" s="433" t="s">
        <v>40</v>
      </c>
      <c r="W10" s="433"/>
      <c r="X10" s="433"/>
      <c r="Y10" s="433"/>
      <c r="Z10" s="433"/>
      <c r="AA10" s="433"/>
      <c r="AB10" s="65"/>
      <c r="AC10" s="547" t="s">
        <v>64</v>
      </c>
      <c r="AD10" s="548"/>
      <c r="AE10" s="548"/>
      <c r="AF10" s="548"/>
      <c r="AG10" s="548"/>
      <c r="AH10" s="548"/>
      <c r="AI10" s="548"/>
      <c r="AJ10" s="549"/>
      <c r="AK10" s="65"/>
      <c r="AL10" s="433" t="s">
        <v>65</v>
      </c>
      <c r="AM10" s="433"/>
      <c r="AN10" s="433"/>
      <c r="AO10" s="433"/>
      <c r="AP10" s="433"/>
      <c r="AQ10" s="433"/>
      <c r="AR10" s="433"/>
      <c r="AS10" s="433"/>
      <c r="AT10" s="433"/>
      <c r="AU10" s="433"/>
      <c r="AV10" s="433"/>
      <c r="AW10" s="433"/>
      <c r="AX10" s="65"/>
      <c r="AY10" s="65"/>
      <c r="AZ10" s="489" t="s">
        <v>66</v>
      </c>
      <c r="BA10" s="489"/>
      <c r="BB10" s="489"/>
      <c r="BC10" s="489"/>
      <c r="BD10" s="489"/>
      <c r="BE10" s="489"/>
      <c r="BF10" s="489"/>
      <c r="BG10" s="489"/>
      <c r="BH10" s="33"/>
      <c r="BI10" s="36"/>
      <c r="BJ10" s="84"/>
    </row>
    <row r="11" spans="1:62" x14ac:dyDescent="0.25">
      <c r="A11" s="37"/>
      <c r="B11" s="65"/>
      <c r="C11" s="65"/>
      <c r="D11" s="33"/>
      <c r="E11" s="464" t="s">
        <v>60</v>
      </c>
      <c r="F11" s="464"/>
      <c r="G11" s="464"/>
      <c r="H11" s="464" t="s">
        <v>61</v>
      </c>
      <c r="I11" s="464"/>
      <c r="J11" s="464"/>
      <c r="K11" s="464" t="s">
        <v>62</v>
      </c>
      <c r="L11" s="464"/>
      <c r="M11" s="464"/>
      <c r="N11" s="464"/>
      <c r="O11" s="464"/>
      <c r="P11" s="464"/>
      <c r="Q11" s="65"/>
      <c r="R11" s="33"/>
      <c r="S11" s="465"/>
      <c r="T11" s="465"/>
      <c r="U11" s="465"/>
      <c r="V11" s="481"/>
      <c r="W11" s="481"/>
      <c r="X11" s="481"/>
      <c r="Y11" s="481"/>
      <c r="Z11" s="481"/>
      <c r="AA11" s="481"/>
      <c r="AB11" s="33"/>
      <c r="AC11" s="482"/>
      <c r="AD11" s="483"/>
      <c r="AE11" s="483"/>
      <c r="AF11" s="483"/>
      <c r="AG11" s="483"/>
      <c r="AH11" s="483"/>
      <c r="AI11" s="483"/>
      <c r="AJ11" s="484"/>
      <c r="AK11" s="65"/>
      <c r="AL11" s="488"/>
      <c r="AM11" s="488"/>
      <c r="AN11" s="488"/>
      <c r="AO11" s="488"/>
      <c r="AP11" s="488"/>
      <c r="AQ11" s="488"/>
      <c r="AR11" s="488"/>
      <c r="AS11" s="488"/>
      <c r="AT11" s="488"/>
      <c r="AU11" s="488"/>
      <c r="AV11" s="488"/>
      <c r="AW11" s="488"/>
      <c r="AX11" s="65"/>
      <c r="AY11" s="65"/>
      <c r="AZ11" s="488"/>
      <c r="BA11" s="488"/>
      <c r="BB11" s="488"/>
      <c r="BC11" s="488"/>
      <c r="BD11" s="488"/>
      <c r="BE11" s="488"/>
      <c r="BF11" s="488"/>
      <c r="BG11" s="488"/>
      <c r="BH11" s="33"/>
      <c r="BI11" s="36"/>
      <c r="BJ11" s="84"/>
    </row>
    <row r="12" spans="1:62" x14ac:dyDescent="0.25">
      <c r="A12" s="37"/>
      <c r="B12" s="65"/>
      <c r="C12" s="65"/>
      <c r="D12" s="65"/>
      <c r="E12" s="489"/>
      <c r="F12" s="489"/>
      <c r="G12" s="489"/>
      <c r="H12" s="489"/>
      <c r="I12" s="489"/>
      <c r="J12" s="489"/>
      <c r="K12" s="489"/>
      <c r="L12" s="489"/>
      <c r="M12" s="489"/>
      <c r="N12" s="489"/>
      <c r="O12" s="489"/>
      <c r="P12" s="489"/>
      <c r="Q12" s="65"/>
      <c r="R12" s="33"/>
      <c r="S12" s="465"/>
      <c r="T12" s="465"/>
      <c r="U12" s="465"/>
      <c r="V12" s="481"/>
      <c r="W12" s="481"/>
      <c r="X12" s="481"/>
      <c r="Y12" s="481"/>
      <c r="Z12" s="481"/>
      <c r="AA12" s="481"/>
      <c r="AB12" s="33"/>
      <c r="AC12" s="485"/>
      <c r="AD12" s="486"/>
      <c r="AE12" s="486"/>
      <c r="AF12" s="486"/>
      <c r="AG12" s="486"/>
      <c r="AH12" s="486"/>
      <c r="AI12" s="486"/>
      <c r="AJ12" s="487"/>
      <c r="AK12" s="65"/>
      <c r="AL12" s="488"/>
      <c r="AM12" s="488"/>
      <c r="AN12" s="488"/>
      <c r="AO12" s="488"/>
      <c r="AP12" s="488"/>
      <c r="AQ12" s="488"/>
      <c r="AR12" s="488"/>
      <c r="AS12" s="488"/>
      <c r="AT12" s="488"/>
      <c r="AU12" s="488"/>
      <c r="AV12" s="488"/>
      <c r="AW12" s="488"/>
      <c r="AX12" s="65"/>
      <c r="AY12" s="65"/>
      <c r="AZ12" s="488"/>
      <c r="BA12" s="488"/>
      <c r="BB12" s="488"/>
      <c r="BC12" s="488"/>
      <c r="BD12" s="488"/>
      <c r="BE12" s="488"/>
      <c r="BF12" s="488"/>
      <c r="BG12" s="488"/>
      <c r="BH12" s="33"/>
      <c r="BI12" s="36"/>
      <c r="BJ12" s="84"/>
    </row>
    <row r="13" spans="1:62" ht="6.75" customHeight="1" x14ac:dyDescent="0.25">
      <c r="A13" s="37"/>
      <c r="B13" s="65"/>
      <c r="C13" s="65"/>
      <c r="D13" s="65"/>
      <c r="E13" s="65"/>
      <c r="F13" s="65"/>
      <c r="G13" s="65"/>
      <c r="H13" s="65"/>
      <c r="I13" s="65"/>
      <c r="J13" s="65"/>
      <c r="K13" s="65"/>
      <c r="L13" s="65"/>
      <c r="M13" s="65"/>
      <c r="N13" s="65"/>
      <c r="O13" s="65"/>
      <c r="P13" s="65"/>
      <c r="Q13" s="65"/>
      <c r="R13" s="33"/>
      <c r="S13" s="33"/>
      <c r="T13" s="33"/>
      <c r="U13" s="33"/>
      <c r="V13" s="33"/>
      <c r="W13" s="33"/>
      <c r="X13" s="33"/>
      <c r="Y13" s="33"/>
      <c r="Z13" s="33"/>
      <c r="AA13" s="33"/>
      <c r="AB13" s="33"/>
      <c r="AC13" s="3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33"/>
      <c r="BI13" s="36"/>
      <c r="BJ13" s="84"/>
    </row>
    <row r="14" spans="1:62" ht="8.25" customHeight="1" x14ac:dyDescent="0.25">
      <c r="A14" s="37"/>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33"/>
      <c r="BI14" s="36"/>
      <c r="BJ14" s="84"/>
    </row>
    <row r="15" spans="1:62" ht="11.25" customHeight="1" x14ac:dyDescent="0.2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row>
    <row r="16" spans="1:62" ht="9"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row>
    <row r="17" spans="1:62" x14ac:dyDescent="0.25">
      <c r="A17" s="37"/>
      <c r="B17" s="65"/>
      <c r="C17" s="65"/>
      <c r="D17" s="210" t="s">
        <v>210</v>
      </c>
      <c r="E17" s="210"/>
      <c r="F17" s="210"/>
      <c r="G17" s="210"/>
      <c r="H17" s="210"/>
      <c r="I17" s="210"/>
      <c r="J17" s="210"/>
      <c r="K17" s="210"/>
      <c r="L17" s="210"/>
      <c r="M17" s="210"/>
      <c r="N17" s="210"/>
      <c r="O17" s="210"/>
      <c r="P17" s="210"/>
      <c r="Q17" s="210"/>
      <c r="R17" s="422"/>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4"/>
      <c r="AY17" s="65"/>
      <c r="AZ17" s="65"/>
      <c r="BA17" s="65"/>
      <c r="BB17" s="65"/>
      <c r="BC17" s="65"/>
      <c r="BD17" s="65"/>
      <c r="BE17" s="65"/>
      <c r="BF17" s="65"/>
      <c r="BG17" s="65"/>
      <c r="BH17" s="33"/>
      <c r="BI17" s="36"/>
      <c r="BJ17" s="84"/>
    </row>
    <row r="18" spans="1:62" ht="5.25" customHeight="1" x14ac:dyDescent="0.25">
      <c r="A18" s="37"/>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6"/>
      <c r="BJ18" s="84"/>
    </row>
    <row r="19" spans="1:62" x14ac:dyDescent="0.25">
      <c r="A19" s="37"/>
      <c r="B19" s="65"/>
      <c r="C19" s="65"/>
      <c r="D19" s="474" t="s">
        <v>57</v>
      </c>
      <c r="E19" s="475"/>
      <c r="F19" s="475"/>
      <c r="G19" s="475"/>
      <c r="H19" s="475"/>
      <c r="I19" s="475"/>
      <c r="J19" s="475"/>
      <c r="K19" s="475"/>
      <c r="L19" s="62"/>
      <c r="M19" s="62"/>
      <c r="N19" s="62"/>
      <c r="O19" s="62"/>
      <c r="P19" s="62"/>
      <c r="Q19" s="63"/>
      <c r="R19" s="65"/>
      <c r="S19" s="65"/>
      <c r="T19" s="65"/>
      <c r="U19" s="65"/>
      <c r="V19" s="65"/>
      <c r="W19" s="65"/>
      <c r="X19" s="65"/>
      <c r="Y19" s="476" t="s">
        <v>58</v>
      </c>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77"/>
      <c r="AY19" s="65"/>
      <c r="AZ19" s="65"/>
      <c r="BA19" s="65"/>
      <c r="BB19" s="65"/>
      <c r="BC19" s="65"/>
      <c r="BD19" s="65"/>
      <c r="BE19" s="65"/>
      <c r="BF19" s="65"/>
      <c r="BG19" s="65"/>
      <c r="BH19" s="33"/>
      <c r="BI19" s="36"/>
      <c r="BJ19" s="84"/>
    </row>
    <row r="20" spans="1:62" x14ac:dyDescent="0.25">
      <c r="A20" s="37"/>
      <c r="B20" s="65"/>
      <c r="C20" s="65"/>
      <c r="D20" s="478"/>
      <c r="E20" s="479"/>
      <c r="F20" s="479"/>
      <c r="G20" s="479"/>
      <c r="H20" s="479"/>
      <c r="I20" s="479"/>
      <c r="J20" s="479"/>
      <c r="K20" s="479"/>
      <c r="L20" s="479"/>
      <c r="M20" s="479"/>
      <c r="N20" s="479"/>
      <c r="O20" s="479"/>
      <c r="P20" s="479"/>
      <c r="Q20" s="480"/>
      <c r="R20" s="65"/>
      <c r="S20" s="65"/>
      <c r="T20" s="65"/>
      <c r="U20" s="65"/>
      <c r="V20" s="65"/>
      <c r="W20" s="65"/>
      <c r="X20" s="65"/>
      <c r="Y20" s="427"/>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9"/>
      <c r="AY20" s="60"/>
      <c r="AZ20" s="60"/>
      <c r="BA20" s="65"/>
      <c r="BB20" s="65"/>
      <c r="BC20" s="65"/>
      <c r="BD20" s="65"/>
      <c r="BE20" s="65"/>
      <c r="BF20" s="65"/>
      <c r="BG20" s="65"/>
      <c r="BH20" s="33"/>
      <c r="BI20" s="36"/>
      <c r="BJ20" s="84"/>
    </row>
    <row r="21" spans="1:62" x14ac:dyDescent="0.25">
      <c r="A21" s="37"/>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33"/>
      <c r="BI21" s="36"/>
      <c r="BJ21" s="84"/>
    </row>
    <row r="22" spans="1:62" ht="7.5" customHeight="1" x14ac:dyDescent="0.25">
      <c r="A22" s="37"/>
      <c r="B22" s="65"/>
      <c r="C22" s="65"/>
      <c r="D22" s="33"/>
      <c r="E22" s="33"/>
      <c r="F22" s="33"/>
      <c r="G22" s="33"/>
      <c r="H22" s="33"/>
      <c r="I22" s="33"/>
      <c r="J22" s="33"/>
      <c r="K22" s="33"/>
      <c r="L22" s="33"/>
      <c r="M22" s="33"/>
      <c r="N22" s="33"/>
      <c r="O22" s="33"/>
      <c r="P22" s="33"/>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33"/>
      <c r="BI22" s="36"/>
      <c r="BJ22" s="84"/>
    </row>
    <row r="23" spans="1:62" x14ac:dyDescent="0.25">
      <c r="A23" s="37"/>
      <c r="B23" s="65"/>
      <c r="C23" s="65"/>
      <c r="D23" s="33"/>
      <c r="E23" s="430" t="s">
        <v>59</v>
      </c>
      <c r="F23" s="431"/>
      <c r="G23" s="431"/>
      <c r="H23" s="431"/>
      <c r="I23" s="431"/>
      <c r="J23" s="431"/>
      <c r="K23" s="431"/>
      <c r="L23" s="431"/>
      <c r="M23" s="431"/>
      <c r="N23" s="431"/>
      <c r="O23" s="431"/>
      <c r="P23" s="432"/>
      <c r="Q23" s="65"/>
      <c r="R23" s="65"/>
      <c r="S23" s="433" t="s">
        <v>63</v>
      </c>
      <c r="T23" s="433"/>
      <c r="U23" s="433"/>
      <c r="V23" s="433" t="s">
        <v>40</v>
      </c>
      <c r="W23" s="433"/>
      <c r="X23" s="433"/>
      <c r="Y23" s="433"/>
      <c r="Z23" s="433"/>
      <c r="AA23" s="433"/>
      <c r="AB23" s="65"/>
      <c r="AC23" s="547" t="s">
        <v>64</v>
      </c>
      <c r="AD23" s="548"/>
      <c r="AE23" s="548"/>
      <c r="AF23" s="548"/>
      <c r="AG23" s="548"/>
      <c r="AH23" s="548"/>
      <c r="AI23" s="548"/>
      <c r="AJ23" s="549"/>
      <c r="AK23" s="65"/>
      <c r="AL23" s="433" t="s">
        <v>65</v>
      </c>
      <c r="AM23" s="433"/>
      <c r="AN23" s="433"/>
      <c r="AO23" s="433"/>
      <c r="AP23" s="433"/>
      <c r="AQ23" s="433"/>
      <c r="AR23" s="433"/>
      <c r="AS23" s="433"/>
      <c r="AT23" s="433"/>
      <c r="AU23" s="433"/>
      <c r="AV23" s="433"/>
      <c r="AW23" s="433"/>
      <c r="AX23" s="65"/>
      <c r="AY23" s="65"/>
      <c r="AZ23" s="489" t="s">
        <v>66</v>
      </c>
      <c r="BA23" s="489"/>
      <c r="BB23" s="489"/>
      <c r="BC23" s="489"/>
      <c r="BD23" s="489"/>
      <c r="BE23" s="489"/>
      <c r="BF23" s="489"/>
      <c r="BG23" s="489"/>
      <c r="BH23" s="33"/>
      <c r="BI23" s="36"/>
      <c r="BJ23" s="84"/>
    </row>
    <row r="24" spans="1:62" x14ac:dyDescent="0.25">
      <c r="A24" s="37"/>
      <c r="B24" s="65"/>
      <c r="C24" s="65"/>
      <c r="D24" s="33"/>
      <c r="E24" s="464" t="s">
        <v>60</v>
      </c>
      <c r="F24" s="464"/>
      <c r="G24" s="464"/>
      <c r="H24" s="464" t="s">
        <v>61</v>
      </c>
      <c r="I24" s="464"/>
      <c r="J24" s="464"/>
      <c r="K24" s="464" t="s">
        <v>62</v>
      </c>
      <c r="L24" s="464"/>
      <c r="M24" s="464"/>
      <c r="N24" s="464"/>
      <c r="O24" s="464"/>
      <c r="P24" s="464"/>
      <c r="Q24" s="65"/>
      <c r="R24" s="33"/>
      <c r="S24" s="465"/>
      <c r="T24" s="465"/>
      <c r="U24" s="465"/>
      <c r="V24" s="481"/>
      <c r="W24" s="481"/>
      <c r="X24" s="481"/>
      <c r="Y24" s="481"/>
      <c r="Z24" s="481"/>
      <c r="AA24" s="481"/>
      <c r="AB24" s="33"/>
      <c r="AC24" s="482"/>
      <c r="AD24" s="483"/>
      <c r="AE24" s="483"/>
      <c r="AF24" s="483"/>
      <c r="AG24" s="483"/>
      <c r="AH24" s="483"/>
      <c r="AI24" s="483"/>
      <c r="AJ24" s="484"/>
      <c r="AK24" s="65"/>
      <c r="AL24" s="488"/>
      <c r="AM24" s="488"/>
      <c r="AN24" s="488"/>
      <c r="AO24" s="488"/>
      <c r="AP24" s="488"/>
      <c r="AQ24" s="488"/>
      <c r="AR24" s="488"/>
      <c r="AS24" s="488"/>
      <c r="AT24" s="488"/>
      <c r="AU24" s="488"/>
      <c r="AV24" s="488"/>
      <c r="AW24" s="488"/>
      <c r="AX24" s="65"/>
      <c r="AY24" s="65"/>
      <c r="AZ24" s="488"/>
      <c r="BA24" s="488"/>
      <c r="BB24" s="488"/>
      <c r="BC24" s="488"/>
      <c r="BD24" s="488"/>
      <c r="BE24" s="488"/>
      <c r="BF24" s="488"/>
      <c r="BG24" s="488"/>
      <c r="BH24" s="33"/>
      <c r="BI24" s="36"/>
      <c r="BJ24" s="84"/>
    </row>
    <row r="25" spans="1:62" x14ac:dyDescent="0.25">
      <c r="A25" s="37"/>
      <c r="B25" s="65"/>
      <c r="C25" s="65"/>
      <c r="D25" s="65"/>
      <c r="E25" s="489"/>
      <c r="F25" s="489"/>
      <c r="G25" s="489"/>
      <c r="H25" s="489"/>
      <c r="I25" s="489"/>
      <c r="J25" s="489"/>
      <c r="K25" s="489"/>
      <c r="L25" s="489"/>
      <c r="M25" s="489"/>
      <c r="N25" s="489"/>
      <c r="O25" s="489"/>
      <c r="P25" s="489"/>
      <c r="Q25" s="65"/>
      <c r="R25" s="33"/>
      <c r="S25" s="465"/>
      <c r="T25" s="465"/>
      <c r="U25" s="465"/>
      <c r="V25" s="481"/>
      <c r="W25" s="481"/>
      <c r="X25" s="481"/>
      <c r="Y25" s="481"/>
      <c r="Z25" s="481"/>
      <c r="AA25" s="481"/>
      <c r="AB25" s="33"/>
      <c r="AC25" s="485"/>
      <c r="AD25" s="486"/>
      <c r="AE25" s="486"/>
      <c r="AF25" s="486"/>
      <c r="AG25" s="486"/>
      <c r="AH25" s="486"/>
      <c r="AI25" s="486"/>
      <c r="AJ25" s="487"/>
      <c r="AK25" s="65"/>
      <c r="AL25" s="488"/>
      <c r="AM25" s="488"/>
      <c r="AN25" s="488"/>
      <c r="AO25" s="488"/>
      <c r="AP25" s="488"/>
      <c r="AQ25" s="488"/>
      <c r="AR25" s="488"/>
      <c r="AS25" s="488"/>
      <c r="AT25" s="488"/>
      <c r="AU25" s="488"/>
      <c r="AV25" s="488"/>
      <c r="AW25" s="488"/>
      <c r="AX25" s="65"/>
      <c r="AY25" s="65"/>
      <c r="AZ25" s="488"/>
      <c r="BA25" s="488"/>
      <c r="BB25" s="488"/>
      <c r="BC25" s="488"/>
      <c r="BD25" s="488"/>
      <c r="BE25" s="488"/>
      <c r="BF25" s="488"/>
      <c r="BG25" s="488"/>
      <c r="BH25" s="33"/>
      <c r="BI25" s="36"/>
      <c r="BJ25" s="84"/>
    </row>
    <row r="26" spans="1:62" ht="8.25" customHeight="1" x14ac:dyDescent="0.25">
      <c r="A26" s="37"/>
      <c r="B26" s="65"/>
      <c r="C26" s="65"/>
      <c r="D26" s="65"/>
      <c r="E26" s="65"/>
      <c r="F26" s="65"/>
      <c r="G26" s="65"/>
      <c r="H26" s="65"/>
      <c r="I26" s="65"/>
      <c r="J26" s="65"/>
      <c r="K26" s="65"/>
      <c r="L26" s="65"/>
      <c r="M26" s="65"/>
      <c r="N26" s="65"/>
      <c r="O26" s="65"/>
      <c r="P26" s="65"/>
      <c r="Q26" s="65"/>
      <c r="R26" s="33"/>
      <c r="S26" s="33"/>
      <c r="T26" s="33"/>
      <c r="U26" s="33"/>
      <c r="V26" s="33"/>
      <c r="W26" s="33"/>
      <c r="X26" s="33"/>
      <c r="Y26" s="33"/>
      <c r="Z26" s="33"/>
      <c r="AA26" s="33"/>
      <c r="AB26" s="33"/>
      <c r="AC26" s="33"/>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33"/>
      <c r="BI26" s="36"/>
      <c r="BJ26" s="84"/>
    </row>
    <row r="27" spans="1:62" x14ac:dyDescent="0.25">
      <c r="A27" s="37"/>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33"/>
      <c r="BI27" s="36"/>
      <c r="BJ27" s="84"/>
    </row>
    <row r="28" spans="1:62"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row>
    <row r="29" spans="1:62"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row>
    <row r="30" spans="1:62"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row>
    <row r="31" spans="1:62"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row>
    <row r="32" spans="1:62"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row>
    <row r="33" spans="1:62"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row>
    <row r="34" spans="1:62"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row>
    <row r="35" spans="1:62"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row>
    <row r="36" spans="1:62"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row>
    <row r="37" spans="1:62"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row>
    <row r="38" spans="1:62"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row>
    <row r="39" spans="1:62"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row>
    <row r="40" spans="1:62"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row>
    <row r="41" spans="1:62"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row>
    <row r="42" spans="1:62"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row>
    <row r="43" spans="1:62"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row>
  </sheetData>
  <sheetProtection selectLockedCells="1"/>
  <mergeCells count="47">
    <mergeCell ref="D7:Q7"/>
    <mergeCell ref="Y7:AX7"/>
    <mergeCell ref="D6:K6"/>
    <mergeCell ref="Y6:AX6"/>
    <mergeCell ref="C2:O2"/>
    <mergeCell ref="D4:Q4"/>
    <mergeCell ref="R4:AX4"/>
    <mergeCell ref="AC10:AJ10"/>
    <mergeCell ref="AL10:AW10"/>
    <mergeCell ref="AZ10:BG10"/>
    <mergeCell ref="E11:G11"/>
    <mergeCell ref="H11:J11"/>
    <mergeCell ref="K11:P11"/>
    <mergeCell ref="S11:U12"/>
    <mergeCell ref="V11:AA12"/>
    <mergeCell ref="AC11:AJ12"/>
    <mergeCell ref="AL11:AW12"/>
    <mergeCell ref="E10:P10"/>
    <mergeCell ref="S10:U10"/>
    <mergeCell ref="V10:AA10"/>
    <mergeCell ref="AZ11:BG12"/>
    <mergeCell ref="E12:G12"/>
    <mergeCell ref="H12:J12"/>
    <mergeCell ref="AZ24:BG25"/>
    <mergeCell ref="E25:G25"/>
    <mergeCell ref="H25:J25"/>
    <mergeCell ref="K25:P25"/>
    <mergeCell ref="AC23:AJ23"/>
    <mergeCell ref="AL23:AW23"/>
    <mergeCell ref="AZ23:BG23"/>
    <mergeCell ref="E24:G24"/>
    <mergeCell ref="H24:J24"/>
    <mergeCell ref="K24:P24"/>
    <mergeCell ref="S24:U25"/>
    <mergeCell ref="V24:AA25"/>
    <mergeCell ref="AC24:AJ25"/>
    <mergeCell ref="V23:AA23"/>
    <mergeCell ref="AL24:AW25"/>
    <mergeCell ref="E23:P23"/>
    <mergeCell ref="S23:U23"/>
    <mergeCell ref="K12:P12"/>
    <mergeCell ref="D17:Q17"/>
    <mergeCell ref="R17:AX17"/>
    <mergeCell ref="D19:K19"/>
    <mergeCell ref="Y19:AX19"/>
    <mergeCell ref="D20:Q20"/>
    <mergeCell ref="Y20:AX20"/>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Group Box 9">
              <controlPr defaultSize="0" autoFill="0" autoPict="0">
                <anchor moveWithCells="1" sizeWithCells="1">
                  <from>
                    <xdr:col>2</xdr:col>
                    <xdr:colOff>76200</xdr:colOff>
                    <xdr:row>8</xdr:row>
                    <xdr:rowOff>9525</xdr:rowOff>
                  </from>
                  <to>
                    <xdr:col>17</xdr:col>
                    <xdr:colOff>19050</xdr:colOff>
                    <xdr:row>13</xdr:row>
                    <xdr:rowOff>0</xdr:rowOff>
                  </to>
                </anchor>
              </controlPr>
            </control>
          </mc:Choice>
        </mc:AlternateContent>
        <mc:AlternateContent xmlns:mc="http://schemas.openxmlformats.org/markup-compatibility/2006">
          <mc:Choice Requires="x14">
            <control shapeId="8202" r:id="rId5" name="Option Button 10">
              <controlPr locked="0" defaultSize="0" autoFill="0" autoLine="0" autoPict="0">
                <anchor moveWithCells="1" sizeWithCells="1">
                  <from>
                    <xdr:col>4</xdr:col>
                    <xdr:colOff>66675</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8203" r:id="rId6" name="Option Button 11">
              <controlPr locked="0" defaultSize="0" autoFill="0" autoLine="0" autoPict="0">
                <anchor moveWithCells="1" sizeWithCells="1">
                  <from>
                    <xdr:col>7</xdr:col>
                    <xdr:colOff>57150</xdr:colOff>
                    <xdr:row>11</xdr:row>
                    <xdr:rowOff>0</xdr:rowOff>
                  </from>
                  <to>
                    <xdr:col>10</xdr:col>
                    <xdr:colOff>38100</xdr:colOff>
                    <xdr:row>12</xdr:row>
                    <xdr:rowOff>9525</xdr:rowOff>
                  </to>
                </anchor>
              </controlPr>
            </control>
          </mc:Choice>
        </mc:AlternateContent>
        <mc:AlternateContent xmlns:mc="http://schemas.openxmlformats.org/markup-compatibility/2006">
          <mc:Choice Requires="x14">
            <control shapeId="8204" r:id="rId7" name="Option Button 12">
              <controlPr locked="0" defaultSize="0" autoFill="0" autoLine="0" autoPict="0">
                <anchor moveWithCells="1" sizeWithCells="1">
                  <from>
                    <xdr:col>11</xdr:col>
                    <xdr:colOff>47625</xdr:colOff>
                    <xdr:row>11</xdr:row>
                    <xdr:rowOff>0</xdr:rowOff>
                  </from>
                  <to>
                    <xdr:col>14</xdr:col>
                    <xdr:colOff>28575</xdr:colOff>
                    <xdr:row>12</xdr:row>
                    <xdr:rowOff>9525</xdr:rowOff>
                  </to>
                </anchor>
              </controlPr>
            </control>
          </mc:Choice>
        </mc:AlternateContent>
        <mc:AlternateContent xmlns:mc="http://schemas.openxmlformats.org/markup-compatibility/2006">
          <mc:Choice Requires="x14">
            <control shapeId="8206" r:id="rId8" name="Group Box 14">
              <controlPr defaultSize="0" autoFill="0" autoPict="0">
                <anchor moveWithCells="1" sizeWithCells="1">
                  <from>
                    <xdr:col>2</xdr:col>
                    <xdr:colOff>76200</xdr:colOff>
                    <xdr:row>21</xdr:row>
                    <xdr:rowOff>9525</xdr:rowOff>
                  </from>
                  <to>
                    <xdr:col>17</xdr:col>
                    <xdr:colOff>19050</xdr:colOff>
                    <xdr:row>26</xdr:row>
                    <xdr:rowOff>0</xdr:rowOff>
                  </to>
                </anchor>
              </controlPr>
            </control>
          </mc:Choice>
        </mc:AlternateContent>
        <mc:AlternateContent xmlns:mc="http://schemas.openxmlformats.org/markup-compatibility/2006">
          <mc:Choice Requires="x14">
            <control shapeId="8207" r:id="rId9" name="Option Button 15">
              <controlPr locked="0" defaultSize="0" autoFill="0" autoLine="0" autoPict="0">
                <anchor moveWithCells="1" sizeWithCells="1">
                  <from>
                    <xdr:col>4</xdr:col>
                    <xdr:colOff>66675</xdr:colOff>
                    <xdr:row>24</xdr:row>
                    <xdr:rowOff>0</xdr:rowOff>
                  </from>
                  <to>
                    <xdr:col>7</xdr:col>
                    <xdr:colOff>57150</xdr:colOff>
                    <xdr:row>25</xdr:row>
                    <xdr:rowOff>9525</xdr:rowOff>
                  </to>
                </anchor>
              </controlPr>
            </control>
          </mc:Choice>
        </mc:AlternateContent>
        <mc:AlternateContent xmlns:mc="http://schemas.openxmlformats.org/markup-compatibility/2006">
          <mc:Choice Requires="x14">
            <control shapeId="8208" r:id="rId10" name="Option Button 16">
              <controlPr locked="0" defaultSize="0" autoFill="0" autoLine="0" autoPict="0">
                <anchor moveWithCells="1" sizeWithCells="1">
                  <from>
                    <xdr:col>7</xdr:col>
                    <xdr:colOff>57150</xdr:colOff>
                    <xdr:row>24</xdr:row>
                    <xdr:rowOff>0</xdr:rowOff>
                  </from>
                  <to>
                    <xdr:col>10</xdr:col>
                    <xdr:colOff>38100</xdr:colOff>
                    <xdr:row>25</xdr:row>
                    <xdr:rowOff>9525</xdr:rowOff>
                  </to>
                </anchor>
              </controlPr>
            </control>
          </mc:Choice>
        </mc:AlternateContent>
        <mc:AlternateContent xmlns:mc="http://schemas.openxmlformats.org/markup-compatibility/2006">
          <mc:Choice Requires="x14">
            <control shapeId="8209" r:id="rId11" name="Option Button 17">
              <controlPr locked="0" defaultSize="0" autoFill="0" autoLine="0" autoPict="0">
                <anchor moveWithCells="1" sizeWithCells="1">
                  <from>
                    <xdr:col>11</xdr:col>
                    <xdr:colOff>47625</xdr:colOff>
                    <xdr:row>24</xdr:row>
                    <xdr:rowOff>0</xdr:rowOff>
                  </from>
                  <to>
                    <xdr:col>14</xdr:col>
                    <xdr:colOff>28575</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Cerere de Finantare</vt:lpstr>
      <vt:lpstr>Anexa 3</vt:lpstr>
      <vt:lpstr>A8-Detalii privind terenul </vt:lpstr>
      <vt:lpstr>Asociati</vt:lpstr>
      <vt:lpstr>'A8-Detalii privind terenul '!Zona_de_imprimat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Nagy</dc:creator>
  <cp:lastModifiedBy>GalValeaBudureasca1</cp:lastModifiedBy>
  <cp:lastPrinted>2018-11-07T07:15:08Z</cp:lastPrinted>
  <dcterms:created xsi:type="dcterms:W3CDTF">2017-08-21T06:23:24Z</dcterms:created>
  <dcterms:modified xsi:type="dcterms:W3CDTF">2018-11-07T09:10:25Z</dcterms:modified>
</cp:coreProperties>
</file>