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Network\Alexandra\MODIFICARE SDL 2021\MODIFICAREA II - BONUSARE SUPLIMENTARĂ\"/>
    </mc:Choice>
  </mc:AlternateContent>
  <xr:revisionPtr revIDLastSave="0" documentId="13_ncr:1_{9988D3D0-41C4-4E43-94EA-47FE230B5E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Sheet1!$A$1:$G$37</definedName>
  </definedNames>
  <calcPr calcId="181029"/>
</workbook>
</file>

<file path=xl/calcChain.xml><?xml version="1.0" encoding="utf-8"?>
<calcChain xmlns="http://schemas.openxmlformats.org/spreadsheetml/2006/main">
  <c r="G29" i="1" l="1"/>
  <c r="G13" i="1"/>
  <c r="F9" i="1"/>
  <c r="G9" i="1" s="1"/>
  <c r="G14" i="1"/>
  <c r="G15" i="1" l="1"/>
  <c r="D4" i="1" l="1"/>
</calcChain>
</file>

<file path=xl/sharedStrings.xml><?xml version="1.0" encoding="utf-8"?>
<sst xmlns="http://schemas.openxmlformats.org/spreadsheetml/2006/main" count="28" uniqueCount="28">
  <si>
    <t>VALOARE SDL COMPONENTA A</t>
  </si>
  <si>
    <t>Populație TERITORIU GAL</t>
  </si>
  <si>
    <t>PRIORITATE</t>
  </si>
  <si>
    <t>MĂSURA</t>
  </si>
  <si>
    <t>INTENSITATEA SPRIJINULUI</t>
  </si>
  <si>
    <t>CONTRIBUȚIA PUBLICĂ NERAMBURSABILĂ/PRIORITATE (FEADR + BUGET NAȚIONAL)
EURO</t>
  </si>
  <si>
    <t>VALOARE TOTALĂ COMPONENTA A (EURO)</t>
  </si>
  <si>
    <t>Suprafață TERITORIU GAL</t>
  </si>
  <si>
    <r>
      <t>CONTRIBUȚIA PUBLICĂ NERAMBURSABILĂ/ MĂSURĂ</t>
    </r>
    <r>
      <rPr>
        <b/>
        <vertAlign val="superscript"/>
        <sz val="11"/>
        <color rgb="FF3F3F76"/>
        <rFont val="Trebuchet MS"/>
        <family val="2"/>
      </rPr>
      <t>2</t>
    </r>
    <r>
      <rPr>
        <b/>
        <sz val="11"/>
        <color rgb="FF3F3F76"/>
        <rFont val="Trebuchet MS"/>
        <family val="2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</si>
  <si>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</rPr>
      <t>3</t>
    </r>
    <r>
      <rPr>
        <b/>
        <sz val="11"/>
        <color rgb="FF3F3F76"/>
        <rFont val="Trebuchet MS"/>
        <family val="2"/>
      </rPr>
      <t xml:space="preserve"> (%)</t>
    </r>
  </si>
  <si>
    <r>
      <t>Cheltuieli de funcționare și animare</t>
    </r>
    <r>
      <rPr>
        <b/>
        <vertAlign val="superscript"/>
        <sz val="11"/>
        <color rgb="FF3F3F76"/>
        <rFont val="Trebuchet MS"/>
        <family val="2"/>
      </rPr>
      <t>4</t>
    </r>
  </si>
  <si>
    <r>
      <t>[1]</t>
    </r>
    <r>
      <rPr>
        <b/>
        <sz val="11"/>
        <color theme="3"/>
        <rFont val="Trebuchet MS"/>
        <family val="2"/>
      </rPr>
      <t xml:space="preserve"> Va fi completată cu valoarea aferentă teritoriului și populației vizate de SDL, exprimată în Euro.</t>
    </r>
  </si>
  <si>
    <r>
      <t xml:space="preserve">[2] </t>
    </r>
    <r>
      <rPr>
        <b/>
        <sz val="11"/>
        <color theme="3"/>
        <rFont val="Trebuchet MS"/>
        <family val="2"/>
      </rPr>
      <t>Alocarea financiară pe măsuri va fi stabilită în funcție de nevoile identificate.</t>
    </r>
  </si>
  <si>
    <r>
      <t xml:space="preserve">[3] </t>
    </r>
    <r>
      <rPr>
        <b/>
        <sz val="11"/>
        <color theme="3"/>
        <rFont val="Trebuchet MS"/>
        <family val="2"/>
      </rPr>
      <t>Va fi indicată valoarea procentuală pe fiecare prioritate raportată la costurile publice totale efectuate pentru componenta A/ componenta B.</t>
    </r>
  </si>
  <si>
    <r>
      <t xml:space="preserve">[4] </t>
    </r>
    <r>
      <rPr>
        <b/>
        <sz val="11"/>
        <color theme="3"/>
        <rFont val="Trebuchet MS"/>
        <family val="2"/>
      </rPr>
      <t>Valoarea nu trebuie să depășească 20% (25% pentru Delta Dunării) din costurile publice totale efectuate pentru această strategie.</t>
    </r>
  </si>
  <si>
    <r>
      <t>[5]</t>
    </r>
    <r>
      <rPr>
        <b/>
        <sz val="11"/>
        <color theme="3"/>
        <rFont val="Trebuchet MS"/>
        <family val="2"/>
      </rPr>
      <t xml:space="preserve"> Nu va fi completată la momentul depunerii SDL. Valoarea aferentă componentei B va fi comunicată ulterior publicării raportului final de selecție, în vederea definitivării planului de finanțare.</t>
    </r>
  </si>
  <si>
    <t>COMPONENTA A+B</t>
  </si>
  <si>
    <t>TOTAL COMPONENTA A+B</t>
  </si>
  <si>
    <t xml:space="preserve">50%                      90%    </t>
  </si>
  <si>
    <t xml:space="preserve">  70%                      90%</t>
  </si>
  <si>
    <t>100%     90%</t>
  </si>
  <si>
    <t>Planul de finanțare-GAL VALEA BUDUREASCA</t>
  </si>
  <si>
    <t>M1/2A Investitii in sectorul agricol</t>
  </si>
  <si>
    <t>M3/2A Sprijin pentru dezvoltarea fermelor mici si instalarea tinerilor fermieri</t>
  </si>
  <si>
    <t>M5/6A Dezvoltarea de activitati non-agricole</t>
  </si>
  <si>
    <t>M4/6A Sprijin pentru demararea de afaceri cu activitati neagricole in zonele rurale</t>
  </si>
  <si>
    <t>M6/6B Investitii in infrastructura locala</t>
  </si>
  <si>
    <t>M2/6B Investitii in infrastructura sociala si integrarea romilor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</si>
</sst>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76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vertAlign val="superscript"/>
      <sz val="11"/>
      <color rgb="FF3F3F76"/>
      <name val="Trebuchet MS"/>
      <family val="2"/>
    </font>
    <font>
      <b/>
      <vertAlign val="superscript"/>
      <sz val="11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rgb="FFFF0000"/>
      <name val="Trebuchet MS"/>
      <family val="2"/>
    </font>
    <font>
      <b/>
      <strike/>
      <sz val="11"/>
      <name val="Trebuchet MS"/>
      <family val="2"/>
    </font>
    <font>
      <b/>
      <sz val="11"/>
      <name val="Trebuchet MS"/>
      <family val="2"/>
    </font>
    <font>
      <b/>
      <strike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3">
    <xf numFmtId="0" fontId="0" fillId="0" borderId="0" xfId="0"/>
    <xf numFmtId="0" fontId="2" fillId="0" borderId="2" xfId="1" applyFont="1" applyFill="1" applyBorder="1" applyAlignment="1"/>
    <xf numFmtId="0" fontId="3" fillId="0" borderId="0" xfId="0" applyFont="1"/>
    <xf numFmtId="0" fontId="4" fillId="0" borderId="0" xfId="0" applyFont="1"/>
    <xf numFmtId="0" fontId="2" fillId="0" borderId="3" xfId="1" applyFont="1" applyFill="1" applyBorder="1" applyAlignment="1"/>
    <xf numFmtId="0" fontId="2" fillId="2" borderId="1" xfId="1" applyFont="1" applyAlignment="1">
      <alignment wrapText="1"/>
    </xf>
    <xf numFmtId="3" fontId="2" fillId="3" borderId="1" xfId="1" applyNumberFormat="1" applyFont="1" applyFill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wrapText="1"/>
    </xf>
    <xf numFmtId="0" fontId="2" fillId="3" borderId="4" xfId="1" applyFont="1" applyFill="1" applyBorder="1" applyAlignment="1">
      <alignment wrapText="1"/>
    </xf>
    <xf numFmtId="9" fontId="2" fillId="3" borderId="4" xfId="1" applyNumberFormat="1" applyFont="1" applyFill="1" applyBorder="1" applyAlignment="1">
      <alignment horizontal="right" wrapText="1"/>
    </xf>
    <xf numFmtId="3" fontId="2" fillId="3" borderId="4" xfId="1" applyNumberFormat="1" applyFont="1" applyFill="1" applyBorder="1" applyAlignment="1">
      <alignment wrapText="1"/>
    </xf>
    <xf numFmtId="3" fontId="2" fillId="3" borderId="4" xfId="1" applyNumberFormat="1" applyFont="1" applyFill="1" applyBorder="1" applyAlignment="1">
      <alignment horizontal="center" wrapText="1"/>
    </xf>
    <xf numFmtId="10" fontId="2" fillId="3" borderId="4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2" borderId="2" xfId="1" applyFont="1" applyBorder="1" applyAlignment="1">
      <alignment horizontal="center" wrapText="1"/>
    </xf>
    <xf numFmtId="0" fontId="2" fillId="2" borderId="3" xfId="1" applyFont="1" applyBorder="1" applyAlignment="1">
      <alignment horizontal="center" wrapText="1"/>
    </xf>
    <xf numFmtId="3" fontId="11" fillId="4" borderId="4" xfId="1" applyNumberFormat="1" applyFont="1" applyFill="1" applyBorder="1" applyAlignment="1">
      <alignment horizontal="center" wrapText="1"/>
    </xf>
    <xf numFmtId="10" fontId="8" fillId="3" borderId="5" xfId="1" applyNumberFormat="1" applyFont="1" applyFill="1" applyBorder="1" applyAlignment="1">
      <alignment horizontal="center" vertical="center" wrapText="1"/>
    </xf>
    <xf numFmtId="10" fontId="8" fillId="3" borderId="6" xfId="1" applyNumberFormat="1" applyFont="1" applyFill="1" applyBorder="1" applyAlignment="1">
      <alignment horizontal="center" vertical="center" wrapText="1"/>
    </xf>
    <xf numFmtId="10" fontId="8" fillId="3" borderId="7" xfId="1" applyNumberFormat="1" applyFont="1" applyFill="1" applyBorder="1" applyAlignment="1">
      <alignment horizontal="center" vertical="center" wrapText="1"/>
    </xf>
    <xf numFmtId="9" fontId="2" fillId="3" borderId="4" xfId="1" applyNumberFormat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left" wrapText="1"/>
    </xf>
    <xf numFmtId="0" fontId="10" fillId="3" borderId="5" xfId="1" applyFont="1" applyFill="1" applyBorder="1" applyAlignment="1">
      <alignment horizontal="left" vertical="top" wrapText="1"/>
    </xf>
    <xf numFmtId="0" fontId="10" fillId="3" borderId="6" xfId="1" applyFont="1" applyFill="1" applyBorder="1" applyAlignment="1">
      <alignment horizontal="left" vertical="top" wrapText="1"/>
    </xf>
    <xf numFmtId="0" fontId="10" fillId="3" borderId="7" xfId="1" applyFont="1" applyFill="1" applyBorder="1" applyAlignment="1">
      <alignment horizontal="left" vertical="top" wrapText="1"/>
    </xf>
    <xf numFmtId="9" fontId="2" fillId="3" borderId="5" xfId="1" applyNumberFormat="1" applyFont="1" applyFill="1" applyBorder="1" applyAlignment="1">
      <alignment horizontal="center" vertical="center" wrapText="1"/>
    </xf>
    <xf numFmtId="9" fontId="2" fillId="3" borderId="6" xfId="1" applyNumberFormat="1" applyFont="1" applyFill="1" applyBorder="1" applyAlignment="1">
      <alignment horizontal="center" vertical="center" wrapText="1"/>
    </xf>
    <xf numFmtId="9" fontId="2" fillId="3" borderId="7" xfId="1" applyNumberFormat="1" applyFont="1" applyFill="1" applyBorder="1" applyAlignment="1">
      <alignment horizontal="center" vertical="center" wrapText="1"/>
    </xf>
    <xf numFmtId="4" fontId="8" fillId="3" borderId="5" xfId="1" applyNumberFormat="1" applyFont="1" applyFill="1" applyBorder="1" applyAlignment="1">
      <alignment horizontal="center" wrapText="1"/>
    </xf>
    <xf numFmtId="4" fontId="8" fillId="3" borderId="7" xfId="1" applyNumberFormat="1" applyFont="1" applyFill="1" applyBorder="1" applyAlignment="1">
      <alignment horizont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left" wrapText="1"/>
    </xf>
    <xf numFmtId="0" fontId="10" fillId="3" borderId="6" xfId="1" applyFont="1" applyFill="1" applyBorder="1" applyAlignment="1">
      <alignment horizontal="left" wrapText="1"/>
    </xf>
    <xf numFmtId="0" fontId="10" fillId="3" borderId="7" xfId="1" applyFont="1" applyFill="1" applyBorder="1" applyAlignment="1">
      <alignment horizontal="left" wrapText="1"/>
    </xf>
    <xf numFmtId="4" fontId="10" fillId="3" borderId="5" xfId="1" applyNumberFormat="1" applyFont="1" applyFill="1" applyBorder="1" applyAlignment="1">
      <alignment horizontal="center" wrapText="1"/>
    </xf>
    <xf numFmtId="4" fontId="10" fillId="3" borderId="6" xfId="1" applyNumberFormat="1" applyFont="1" applyFill="1" applyBorder="1" applyAlignment="1">
      <alignment horizontal="center" wrapText="1"/>
    </xf>
    <xf numFmtId="4" fontId="10" fillId="3" borderId="7" xfId="1" applyNumberFormat="1" applyFont="1" applyFill="1" applyBorder="1" applyAlignment="1">
      <alignment horizontal="center" wrapText="1"/>
    </xf>
    <xf numFmtId="0" fontId="2" fillId="3" borderId="5" xfId="1" applyFont="1" applyFill="1" applyBorder="1" applyAlignment="1">
      <alignment horizontal="center" wrapText="1"/>
    </xf>
    <xf numFmtId="0" fontId="2" fillId="3" borderId="6" xfId="1" applyFont="1" applyFill="1" applyBorder="1" applyAlignment="1">
      <alignment horizontal="center" wrapText="1"/>
    </xf>
    <xf numFmtId="0" fontId="2" fillId="3" borderId="7" xfId="1" applyFont="1" applyFill="1" applyBorder="1" applyAlignment="1">
      <alignment horizontal="center" wrapText="1"/>
    </xf>
    <xf numFmtId="9" fontId="2" fillId="3" borderId="4" xfId="1" applyNumberFormat="1" applyFont="1" applyFill="1" applyBorder="1" applyAlignment="1">
      <alignment horizontal="center" wrapText="1"/>
    </xf>
    <xf numFmtId="3" fontId="2" fillId="3" borderId="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center" vertical="center" wrapText="1"/>
    </xf>
    <xf numFmtId="3" fontId="2" fillId="3" borderId="7" xfId="1" applyNumberFormat="1" applyFont="1" applyFill="1" applyBorder="1" applyAlignment="1">
      <alignment horizontal="center" vertical="center" wrapText="1"/>
    </xf>
    <xf numFmtId="3" fontId="9" fillId="3" borderId="5" xfId="1" applyNumberFormat="1" applyFont="1" applyFill="1" applyBorder="1" applyAlignment="1">
      <alignment horizontal="center" wrapText="1"/>
    </xf>
    <xf numFmtId="3" fontId="9" fillId="3" borderId="7" xfId="1" applyNumberFormat="1" applyFont="1" applyFill="1" applyBorder="1" applyAlignment="1">
      <alignment horizontal="center" wrapText="1"/>
    </xf>
    <xf numFmtId="3" fontId="8" fillId="3" borderId="5" xfId="1" applyNumberFormat="1" applyFont="1" applyFill="1" applyBorder="1" applyAlignment="1">
      <alignment horizontal="center" vertical="center" wrapText="1"/>
    </xf>
    <xf numFmtId="3" fontId="8" fillId="3" borderId="6" xfId="1" applyNumberFormat="1" applyFont="1" applyFill="1" applyBorder="1" applyAlignment="1">
      <alignment horizontal="center" vertical="center" wrapText="1"/>
    </xf>
    <xf numFmtId="3" fontId="8" fillId="3" borderId="7" xfId="1" applyNumberFormat="1" applyFont="1" applyFill="1" applyBorder="1" applyAlignment="1">
      <alignment horizontal="center" vertical="center" wrapText="1"/>
    </xf>
    <xf numFmtId="4" fontId="9" fillId="3" borderId="5" xfId="1" applyNumberFormat="1" applyFont="1" applyFill="1" applyBorder="1" applyAlignment="1">
      <alignment horizontal="center" wrapText="1"/>
    </xf>
    <xf numFmtId="4" fontId="9" fillId="3" borderId="7" xfId="1" applyNumberFormat="1" applyFont="1" applyFill="1" applyBorder="1" applyAlignment="1">
      <alignment horizontal="center" wrapText="1"/>
    </xf>
    <xf numFmtId="3" fontId="10" fillId="3" borderId="5" xfId="1" applyNumberFormat="1" applyFont="1" applyFill="1" applyBorder="1" applyAlignment="1">
      <alignment horizontal="center" wrapText="1"/>
    </xf>
    <xf numFmtId="3" fontId="10" fillId="3" borderId="7" xfId="1" applyNumberFormat="1" applyFont="1" applyFill="1" applyBorder="1" applyAlignment="1">
      <alignment horizontal="center" wrapText="1"/>
    </xf>
    <xf numFmtId="4" fontId="8" fillId="3" borderId="4" xfId="1" applyNumberFormat="1" applyFont="1" applyFill="1" applyBorder="1" applyAlignment="1">
      <alignment horizontal="center" wrapText="1"/>
    </xf>
    <xf numFmtId="9" fontId="2" fillId="3" borderId="5" xfId="1" applyNumberFormat="1" applyFont="1" applyFill="1" applyBorder="1" applyAlignment="1">
      <alignment horizontal="center" wrapText="1"/>
    </xf>
    <xf numFmtId="9" fontId="2" fillId="3" borderId="6" xfId="1" applyNumberFormat="1" applyFont="1" applyFill="1" applyBorder="1" applyAlignment="1">
      <alignment horizontal="center" wrapText="1"/>
    </xf>
    <xf numFmtId="9" fontId="2" fillId="3" borderId="7" xfId="1" applyNumberFormat="1" applyFont="1" applyFill="1" applyBorder="1" applyAlignment="1">
      <alignment horizontal="center" wrapText="1"/>
    </xf>
    <xf numFmtId="0" fontId="2" fillId="4" borderId="10" xfId="1" applyFont="1" applyFill="1" applyBorder="1" applyAlignment="1">
      <alignment horizontal="center" wrapText="1"/>
    </xf>
    <xf numFmtId="0" fontId="2" fillId="4" borderId="11" xfId="1" applyFont="1" applyFill="1" applyBorder="1" applyAlignment="1">
      <alignment horizontal="center" wrapText="1"/>
    </xf>
    <xf numFmtId="0" fontId="2" fillId="4" borderId="12" xfId="1" applyFont="1" applyFill="1" applyBorder="1" applyAlignment="1">
      <alignment horizontal="center" wrapText="1"/>
    </xf>
    <xf numFmtId="0" fontId="2" fillId="4" borderId="13" xfId="1" applyFont="1" applyFill="1" applyBorder="1" applyAlignment="1">
      <alignment horizontal="center" wrapText="1"/>
    </xf>
    <xf numFmtId="0" fontId="2" fillId="4" borderId="5" xfId="1" applyFont="1" applyFill="1" applyBorder="1" applyAlignment="1">
      <alignment horizontal="center" wrapText="1"/>
    </xf>
    <xf numFmtId="0" fontId="2" fillId="4" borderId="7" xfId="1" applyFont="1" applyFill="1" applyBorder="1" applyAlignment="1">
      <alignment horizontal="center" wrapText="1"/>
    </xf>
    <xf numFmtId="10" fontId="2" fillId="4" borderId="5" xfId="1" applyNumberFormat="1" applyFont="1" applyFill="1" applyBorder="1" applyAlignment="1">
      <alignment horizontal="center" vertical="center" wrapText="1"/>
    </xf>
    <xf numFmtId="10" fontId="2" fillId="4" borderId="7" xfId="1" applyNumberFormat="1" applyFont="1" applyFill="1" applyBorder="1" applyAlignment="1">
      <alignment horizontal="center" vertical="center" wrapText="1"/>
    </xf>
    <xf numFmtId="3" fontId="8" fillId="4" borderId="8" xfId="1" applyNumberFormat="1" applyFont="1" applyFill="1" applyBorder="1" applyAlignment="1">
      <alignment horizontal="center" wrapText="1"/>
    </xf>
    <xf numFmtId="3" fontId="8" fillId="4" borderId="9" xfId="1" applyNumberFormat="1" applyFont="1" applyFill="1" applyBorder="1" applyAlignment="1">
      <alignment horizontal="center" wrapText="1"/>
    </xf>
    <xf numFmtId="0" fontId="2" fillId="2" borderId="5" xfId="1" applyFont="1" applyBorder="1" applyAlignment="1">
      <alignment horizontal="center" vertical="center" wrapText="1"/>
    </xf>
    <xf numFmtId="0" fontId="2" fillId="2" borderId="6" xfId="1" applyFont="1" applyBorder="1" applyAlignment="1">
      <alignment horizontal="center" vertical="center" wrapText="1"/>
    </xf>
    <xf numFmtId="0" fontId="2" fillId="2" borderId="7" xfId="1" applyFont="1" applyBorder="1" applyAlignment="1">
      <alignment horizontal="center" vertical="center" wrapText="1"/>
    </xf>
    <xf numFmtId="3" fontId="9" fillId="5" borderId="8" xfId="1" applyNumberFormat="1" applyFont="1" applyFill="1" applyBorder="1" applyAlignment="1">
      <alignment horizontal="center" wrapText="1"/>
    </xf>
    <xf numFmtId="3" fontId="9" fillId="5" borderId="16" xfId="1" applyNumberFormat="1" applyFont="1" applyFill="1" applyBorder="1" applyAlignment="1">
      <alignment horizontal="center" wrapText="1"/>
    </xf>
    <xf numFmtId="3" fontId="9" fillId="5" borderId="9" xfId="1" applyNumberFormat="1" applyFont="1" applyFill="1" applyBorder="1" applyAlignment="1">
      <alignment horizontal="center" wrapText="1"/>
    </xf>
    <xf numFmtId="3" fontId="8" fillId="5" borderId="8" xfId="1" applyNumberFormat="1" applyFont="1" applyFill="1" applyBorder="1" applyAlignment="1">
      <alignment horizontal="center" wrapText="1"/>
    </xf>
    <xf numFmtId="3" fontId="8" fillId="5" borderId="16" xfId="1" applyNumberFormat="1" applyFont="1" applyFill="1" applyBorder="1" applyAlignment="1">
      <alignment horizontal="center" wrapText="1"/>
    </xf>
    <xf numFmtId="3" fontId="8" fillId="5" borderId="9" xfId="1" applyNumberFormat="1" applyFont="1" applyFill="1" applyBorder="1" applyAlignment="1">
      <alignment horizontal="center" wrapText="1"/>
    </xf>
    <xf numFmtId="0" fontId="2" fillId="5" borderId="10" xfId="1" applyFont="1" applyFill="1" applyBorder="1" applyAlignment="1">
      <alignment horizontal="center" wrapText="1"/>
    </xf>
    <xf numFmtId="0" fontId="2" fillId="5" borderId="14" xfId="1" applyFont="1" applyFill="1" applyBorder="1" applyAlignment="1">
      <alignment horizontal="center" wrapText="1"/>
    </xf>
    <xf numFmtId="0" fontId="2" fillId="5" borderId="11" xfId="1" applyFont="1" applyFill="1" applyBorder="1" applyAlignment="1">
      <alignment horizontal="center" wrapText="1"/>
    </xf>
    <xf numFmtId="0" fontId="2" fillId="5" borderId="12" xfId="1" applyFont="1" applyFill="1" applyBorder="1" applyAlignment="1">
      <alignment horizontal="center" wrapText="1"/>
    </xf>
    <xf numFmtId="0" fontId="2" fillId="5" borderId="15" xfId="1" applyFont="1" applyFill="1" applyBorder="1" applyAlignment="1">
      <alignment horizontal="center" wrapText="1"/>
    </xf>
    <xf numFmtId="0" fontId="2" fillId="5" borderId="13" xfId="1" applyFont="1" applyFill="1" applyBorder="1" applyAlignment="1">
      <alignment horizontal="center" wrapText="1"/>
    </xf>
  </cellXfs>
  <cellStyles count="2">
    <cellStyle name="Intrare" xfId="1" builtinId="20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view="pageBreakPreview" topLeftCell="A10" zoomScale="80" zoomScaleNormal="88" zoomScaleSheetLayoutView="80" workbookViewId="0">
      <selection activeCell="G29" sqref="G29:G30"/>
    </sheetView>
  </sheetViews>
  <sheetFormatPr defaultRowHeight="16.5" x14ac:dyDescent="0.3"/>
  <cols>
    <col min="1" max="1" width="16" style="3" customWidth="1"/>
    <col min="2" max="2" width="19.140625" style="3" customWidth="1"/>
    <col min="3" max="3" width="67.5703125" style="3" customWidth="1"/>
    <col min="4" max="4" width="26" style="3" customWidth="1"/>
    <col min="5" max="5" width="21.28515625" style="3" customWidth="1"/>
    <col min="6" max="6" width="28.5703125" style="3" customWidth="1"/>
    <col min="7" max="7" width="33.28515625" style="3" customWidth="1"/>
    <col min="8" max="8" width="9.140625" style="3"/>
    <col min="9" max="9" width="22.7109375" style="3" customWidth="1"/>
    <col min="10" max="11" width="9.140625" style="3"/>
    <col min="12" max="12" width="14.5703125" style="3" customWidth="1"/>
    <col min="13" max="16384" width="9.140625" style="3"/>
  </cols>
  <sheetData>
    <row r="1" spans="1:9" ht="16.5" customHeight="1" x14ac:dyDescent="0.3">
      <c r="A1" s="1" t="s">
        <v>21</v>
      </c>
      <c r="B1" s="2"/>
      <c r="C1" s="2"/>
      <c r="D1" s="2"/>
      <c r="E1" s="2"/>
      <c r="F1" s="2"/>
      <c r="G1" s="2"/>
    </row>
    <row r="2" spans="1:9" x14ac:dyDescent="0.3">
      <c r="A2" s="4"/>
      <c r="B2" s="2"/>
      <c r="C2" s="2"/>
      <c r="D2" s="2"/>
      <c r="E2" s="2"/>
      <c r="F2" s="2"/>
      <c r="G2" s="2"/>
    </row>
    <row r="3" spans="1:9" ht="49.5" x14ac:dyDescent="0.3">
      <c r="A3" s="23" t="s">
        <v>0</v>
      </c>
      <c r="B3" s="5" t="s">
        <v>7</v>
      </c>
      <c r="C3" s="5" t="s">
        <v>1</v>
      </c>
      <c r="D3" s="5" t="s">
        <v>6</v>
      </c>
      <c r="F3" s="2"/>
      <c r="G3" s="2"/>
    </row>
    <row r="4" spans="1:9" x14ac:dyDescent="0.3">
      <c r="A4" s="24"/>
      <c r="B4" s="6">
        <v>234.6</v>
      </c>
      <c r="C4" s="6">
        <v>17956</v>
      </c>
      <c r="D4" s="6">
        <f>985.37*B4+19.84*C4</f>
        <v>587414.84199999995</v>
      </c>
      <c r="F4" s="2"/>
      <c r="G4" s="2"/>
    </row>
    <row r="5" spans="1:9" x14ac:dyDescent="0.3">
      <c r="A5" s="2"/>
      <c r="B5" s="2"/>
      <c r="C5" s="2"/>
      <c r="D5" s="2"/>
      <c r="E5" s="2"/>
      <c r="F5" s="2"/>
      <c r="G5" s="2"/>
    </row>
    <row r="6" spans="1:9" x14ac:dyDescent="0.3">
      <c r="A6" s="2"/>
      <c r="B6" s="2"/>
      <c r="C6" s="2"/>
      <c r="D6" s="2"/>
      <c r="E6" s="2"/>
      <c r="F6" s="2"/>
      <c r="G6" s="2"/>
    </row>
    <row r="7" spans="1:9" ht="96.75" customHeight="1" x14ac:dyDescent="0.3">
      <c r="A7" s="78" t="s">
        <v>16</v>
      </c>
      <c r="B7" s="12" t="s">
        <v>2</v>
      </c>
      <c r="C7" s="12" t="s">
        <v>3</v>
      </c>
      <c r="D7" s="12" t="s">
        <v>4</v>
      </c>
      <c r="E7" s="12" t="s">
        <v>8</v>
      </c>
      <c r="F7" s="12" t="s">
        <v>5</v>
      </c>
      <c r="G7" s="12" t="s">
        <v>9</v>
      </c>
    </row>
    <row r="8" spans="1:9" x14ac:dyDescent="0.3">
      <c r="A8" s="79"/>
      <c r="B8" s="13">
        <v>1</v>
      </c>
      <c r="C8" s="14"/>
      <c r="D8" s="15"/>
      <c r="E8" s="16"/>
      <c r="F8" s="17">
        <v>0</v>
      </c>
      <c r="G8" s="17">
        <v>0</v>
      </c>
    </row>
    <row r="9" spans="1:9" ht="34.5" customHeight="1" x14ac:dyDescent="0.3">
      <c r="A9" s="79"/>
      <c r="B9" s="48">
        <v>2</v>
      </c>
      <c r="C9" s="30" t="s">
        <v>22</v>
      </c>
      <c r="D9" s="51" t="s">
        <v>18</v>
      </c>
      <c r="E9" s="62">
        <v>256690</v>
      </c>
      <c r="F9" s="52">
        <f>(E9+E11)</f>
        <v>341690</v>
      </c>
      <c r="G9" s="26">
        <f>F9/E32</f>
        <v>0.24183388632837713</v>
      </c>
      <c r="I9" s="11"/>
    </row>
    <row r="10" spans="1:9" ht="17.25" customHeight="1" x14ac:dyDescent="0.3">
      <c r="A10" s="79"/>
      <c r="B10" s="49"/>
      <c r="C10" s="30"/>
      <c r="D10" s="51"/>
      <c r="E10" s="63"/>
      <c r="F10" s="53"/>
      <c r="G10" s="27"/>
      <c r="I10" s="10"/>
    </row>
    <row r="11" spans="1:9" ht="16.5" hidden="1" customHeight="1" x14ac:dyDescent="0.3">
      <c r="A11" s="79"/>
      <c r="B11" s="49"/>
      <c r="C11" s="30" t="s">
        <v>23</v>
      </c>
      <c r="D11" s="29">
        <v>1</v>
      </c>
      <c r="E11" s="62">
        <v>85000</v>
      </c>
      <c r="F11" s="53"/>
      <c r="G11" s="27"/>
      <c r="I11" s="10"/>
    </row>
    <row r="12" spans="1:9" ht="18" x14ac:dyDescent="0.3">
      <c r="A12" s="79"/>
      <c r="B12" s="50"/>
      <c r="C12" s="30"/>
      <c r="D12" s="29"/>
      <c r="E12" s="63"/>
      <c r="F12" s="54"/>
      <c r="G12" s="28"/>
      <c r="I12" s="10"/>
    </row>
    <row r="13" spans="1:9" ht="18" customHeight="1" x14ac:dyDescent="0.3">
      <c r="A13" s="79"/>
      <c r="B13" s="13">
        <v>3</v>
      </c>
      <c r="C13" s="14"/>
      <c r="D13" s="15"/>
      <c r="E13" s="16"/>
      <c r="F13" s="17">
        <v>0</v>
      </c>
      <c r="G13" s="18" t="e">
        <f>F13/#REF!</f>
        <v>#REF!</v>
      </c>
      <c r="I13" s="10"/>
    </row>
    <row r="14" spans="1:9" ht="18" x14ac:dyDescent="0.3">
      <c r="A14" s="79"/>
      <c r="B14" s="13">
        <v>4</v>
      </c>
      <c r="C14" s="14"/>
      <c r="D14" s="15"/>
      <c r="E14" s="16"/>
      <c r="F14" s="17">
        <v>0</v>
      </c>
      <c r="G14" s="18" t="e">
        <f>F14/#REF!</f>
        <v>#REF!</v>
      </c>
      <c r="I14" s="10"/>
    </row>
    <row r="15" spans="1:9" ht="16.5" customHeight="1" x14ac:dyDescent="0.3">
      <c r="A15" s="79"/>
      <c r="B15" s="13">
        <v>5</v>
      </c>
      <c r="C15" s="14"/>
      <c r="D15" s="15"/>
      <c r="E15" s="16"/>
      <c r="F15" s="17">
        <v>0</v>
      </c>
      <c r="G15" s="18">
        <f>F15/E29</f>
        <v>0</v>
      </c>
      <c r="I15" s="10"/>
    </row>
    <row r="16" spans="1:9" ht="33" customHeight="1" x14ac:dyDescent="0.3">
      <c r="A16" s="79"/>
      <c r="B16" s="39">
        <v>6</v>
      </c>
      <c r="C16" s="31" t="s">
        <v>24</v>
      </c>
      <c r="D16" s="34" t="s">
        <v>19</v>
      </c>
      <c r="E16" s="60">
        <v>116230.31</v>
      </c>
      <c r="F16" s="57">
        <v>789784</v>
      </c>
      <c r="G16" s="26">
        <v>0.55900000000000005</v>
      </c>
      <c r="I16" s="8"/>
    </row>
    <row r="17" spans="1:9" ht="16.5" hidden="1" customHeight="1" x14ac:dyDescent="0.3">
      <c r="A17" s="79"/>
      <c r="B17" s="40"/>
      <c r="C17" s="32"/>
      <c r="D17" s="35"/>
      <c r="E17" s="61"/>
      <c r="F17" s="58"/>
      <c r="G17" s="27"/>
      <c r="I17" s="8"/>
    </row>
    <row r="18" spans="1:9" ht="21" customHeight="1" x14ac:dyDescent="0.3">
      <c r="A18" s="79"/>
      <c r="B18" s="40"/>
      <c r="C18" s="32"/>
      <c r="D18" s="35"/>
      <c r="E18" s="37">
        <v>155824.12</v>
      </c>
      <c r="F18" s="58"/>
      <c r="G18" s="27"/>
      <c r="I18" s="8"/>
    </row>
    <row r="19" spans="1:9" ht="16.5" hidden="1" customHeight="1" x14ac:dyDescent="0.3">
      <c r="A19" s="79"/>
      <c r="B19" s="40"/>
      <c r="C19" s="33"/>
      <c r="D19" s="36"/>
      <c r="E19" s="38"/>
      <c r="F19" s="58"/>
      <c r="G19" s="27"/>
      <c r="I19" s="8"/>
    </row>
    <row r="20" spans="1:9" ht="36" customHeight="1" x14ac:dyDescent="0.3">
      <c r="A20" s="79"/>
      <c r="B20" s="40"/>
      <c r="C20" s="30" t="s">
        <v>25</v>
      </c>
      <c r="D20" s="29">
        <v>1</v>
      </c>
      <c r="E20" s="62">
        <v>120000</v>
      </c>
      <c r="F20" s="58"/>
      <c r="G20" s="27"/>
      <c r="I20" s="8"/>
    </row>
    <row r="21" spans="1:9" ht="16.5" hidden="1" customHeight="1" x14ac:dyDescent="0.3">
      <c r="A21" s="79"/>
      <c r="B21" s="40"/>
      <c r="C21" s="30"/>
      <c r="D21" s="29"/>
      <c r="E21" s="63"/>
      <c r="F21" s="58"/>
      <c r="G21" s="27"/>
      <c r="I21" s="8"/>
    </row>
    <row r="22" spans="1:9" ht="28.5" customHeight="1" x14ac:dyDescent="0.3">
      <c r="A22" s="79"/>
      <c r="B22" s="40"/>
      <c r="C22" s="42" t="s">
        <v>26</v>
      </c>
      <c r="D22" s="65">
        <v>1</v>
      </c>
      <c r="E22" s="55">
        <v>413760</v>
      </c>
      <c r="F22" s="58"/>
      <c r="G22" s="27"/>
      <c r="I22" s="8"/>
    </row>
    <row r="23" spans="1:9" ht="16.5" hidden="1" customHeight="1" x14ac:dyDescent="0.3">
      <c r="A23" s="79"/>
      <c r="B23" s="40"/>
      <c r="C23" s="43"/>
      <c r="D23" s="66"/>
      <c r="E23" s="56"/>
      <c r="F23" s="58"/>
      <c r="G23" s="27"/>
      <c r="I23" s="8"/>
    </row>
    <row r="24" spans="1:9" ht="31.5" customHeight="1" x14ac:dyDescent="0.3">
      <c r="A24" s="79"/>
      <c r="B24" s="40"/>
      <c r="C24" s="43"/>
      <c r="D24" s="66"/>
      <c r="E24" s="64">
        <v>491041.19</v>
      </c>
      <c r="F24" s="58"/>
      <c r="G24" s="27"/>
      <c r="I24" s="10"/>
    </row>
    <row r="25" spans="1:9" ht="18" hidden="1" customHeight="1" x14ac:dyDescent="0.3">
      <c r="A25" s="79"/>
      <c r="B25" s="40"/>
      <c r="C25" s="44"/>
      <c r="D25" s="67"/>
      <c r="E25" s="64"/>
      <c r="F25" s="58"/>
      <c r="G25" s="27"/>
      <c r="I25" s="10"/>
    </row>
    <row r="26" spans="1:9" ht="33" customHeight="1" x14ac:dyDescent="0.3">
      <c r="A26" s="79"/>
      <c r="B26" s="40"/>
      <c r="C26" s="42" t="s">
        <v>27</v>
      </c>
      <c r="D26" s="34" t="s">
        <v>20</v>
      </c>
      <c r="E26" s="45">
        <v>22918.69</v>
      </c>
      <c r="F26" s="58"/>
      <c r="G26" s="27"/>
      <c r="I26" s="10"/>
    </row>
    <row r="27" spans="1:9" ht="2.25" customHeight="1" x14ac:dyDescent="0.3">
      <c r="A27" s="79"/>
      <c r="B27" s="40"/>
      <c r="C27" s="43"/>
      <c r="D27" s="35"/>
      <c r="E27" s="46"/>
      <c r="F27" s="58"/>
      <c r="G27" s="27"/>
      <c r="I27" s="10"/>
    </row>
    <row r="28" spans="1:9" ht="3" customHeight="1" x14ac:dyDescent="0.3">
      <c r="A28" s="79"/>
      <c r="B28" s="41"/>
      <c r="C28" s="44"/>
      <c r="D28" s="36"/>
      <c r="E28" s="47"/>
      <c r="F28" s="59"/>
      <c r="G28" s="28"/>
      <c r="I28" s="19"/>
    </row>
    <row r="29" spans="1:9" ht="24.75" customHeight="1" x14ac:dyDescent="0.3">
      <c r="A29" s="79"/>
      <c r="B29" s="68" t="s">
        <v>10</v>
      </c>
      <c r="C29" s="69"/>
      <c r="D29" s="72"/>
      <c r="E29" s="25">
        <v>252366</v>
      </c>
      <c r="F29" s="25"/>
      <c r="G29" s="74">
        <f>E30/E32</f>
        <v>0.19919004155955927</v>
      </c>
      <c r="I29" s="10"/>
    </row>
    <row r="30" spans="1:9" ht="17.25" customHeight="1" x14ac:dyDescent="0.3">
      <c r="A30" s="80"/>
      <c r="B30" s="70"/>
      <c r="C30" s="71"/>
      <c r="D30" s="73"/>
      <c r="E30" s="76">
        <v>281438</v>
      </c>
      <c r="F30" s="77"/>
      <c r="G30" s="75"/>
      <c r="I30" s="20"/>
    </row>
    <row r="31" spans="1:9" ht="17.25" customHeight="1" x14ac:dyDescent="0.3">
      <c r="A31" s="78"/>
      <c r="B31" s="87" t="s">
        <v>17</v>
      </c>
      <c r="C31" s="88"/>
      <c r="D31" s="89"/>
      <c r="E31" s="81">
        <v>1266965</v>
      </c>
      <c r="F31" s="82"/>
      <c r="G31" s="83"/>
      <c r="I31" s="20"/>
    </row>
    <row r="32" spans="1:9" ht="18" customHeight="1" x14ac:dyDescent="0.3">
      <c r="A32" s="80"/>
      <c r="B32" s="90"/>
      <c r="C32" s="91"/>
      <c r="D32" s="92"/>
      <c r="E32" s="84">
        <v>1412912</v>
      </c>
      <c r="F32" s="85"/>
      <c r="G32" s="86"/>
      <c r="I32" s="10"/>
    </row>
    <row r="33" spans="1:9" s="2" customFormat="1" ht="18" customHeight="1" x14ac:dyDescent="0.3">
      <c r="A33" s="22" t="s">
        <v>11</v>
      </c>
      <c r="B33" s="22"/>
      <c r="C33" s="22"/>
      <c r="D33" s="22"/>
      <c r="E33" s="22"/>
      <c r="F33" s="3"/>
      <c r="G33" s="3"/>
      <c r="I33" s="10"/>
    </row>
    <row r="34" spans="1:9" s="2" customFormat="1" ht="18" customHeight="1" x14ac:dyDescent="0.3">
      <c r="A34" s="21" t="s">
        <v>12</v>
      </c>
      <c r="B34" s="21"/>
      <c r="C34" s="21"/>
      <c r="D34" s="21"/>
      <c r="E34" s="21"/>
      <c r="F34" s="10"/>
      <c r="G34" s="10"/>
      <c r="I34" s="8"/>
    </row>
    <row r="35" spans="1:9" s="2" customFormat="1" ht="18" customHeight="1" x14ac:dyDescent="0.3">
      <c r="A35" s="22" t="s">
        <v>13</v>
      </c>
      <c r="B35" s="22"/>
      <c r="C35" s="22"/>
      <c r="D35" s="22"/>
      <c r="E35" s="22"/>
      <c r="F35" s="10"/>
      <c r="G35" s="10"/>
      <c r="I35" s="8"/>
    </row>
    <row r="36" spans="1:9" s="2" customFormat="1" ht="18" customHeight="1" x14ac:dyDescent="0.3">
      <c r="A36" s="22" t="s">
        <v>14</v>
      </c>
      <c r="B36" s="22"/>
      <c r="C36" s="22"/>
      <c r="D36" s="22"/>
      <c r="E36" s="22"/>
      <c r="F36" s="10"/>
      <c r="G36" s="10"/>
    </row>
    <row r="37" spans="1:9" s="2" customFormat="1" ht="45.75" customHeight="1" x14ac:dyDescent="0.3">
      <c r="A37" s="21" t="s">
        <v>15</v>
      </c>
      <c r="B37" s="21"/>
      <c r="C37" s="21"/>
      <c r="D37" s="21"/>
      <c r="E37" s="21"/>
      <c r="F37" s="10"/>
      <c r="G37" s="10"/>
    </row>
    <row r="38" spans="1:9" s="2" customFormat="1" ht="18" x14ac:dyDescent="0.3">
      <c r="A38" s="7"/>
      <c r="B38" s="10"/>
      <c r="C38" s="10"/>
      <c r="D38" s="10"/>
      <c r="E38" s="10"/>
      <c r="F38" s="10"/>
      <c r="G38" s="10"/>
    </row>
    <row r="39" spans="1:9" s="2" customFormat="1" x14ac:dyDescent="0.3">
      <c r="A39" s="9"/>
      <c r="B39" s="8"/>
      <c r="C39" s="8"/>
      <c r="D39" s="8"/>
      <c r="E39" s="8"/>
      <c r="F39" s="8"/>
      <c r="G39" s="8"/>
    </row>
    <row r="40" spans="1:9" x14ac:dyDescent="0.3">
      <c r="B40" s="8"/>
      <c r="C40" s="8"/>
      <c r="D40" s="8"/>
      <c r="E40" s="8"/>
      <c r="F40" s="8"/>
      <c r="G40" s="8"/>
    </row>
  </sheetData>
  <mergeCells count="42">
    <mergeCell ref="A7:A30"/>
    <mergeCell ref="A31:A32"/>
    <mergeCell ref="B31:D32"/>
    <mergeCell ref="E32:G32"/>
    <mergeCell ref="E31:G31"/>
    <mergeCell ref="B29:C30"/>
    <mergeCell ref="D29:D30"/>
    <mergeCell ref="E30:F30"/>
    <mergeCell ref="G29:G30"/>
    <mergeCell ref="F9:F12"/>
    <mergeCell ref="G9:G12"/>
    <mergeCell ref="C22:C25"/>
    <mergeCell ref="E22:E23"/>
    <mergeCell ref="F16:F28"/>
    <mergeCell ref="E16:E17"/>
    <mergeCell ref="E20:E21"/>
    <mergeCell ref="E24:E25"/>
    <mergeCell ref="D22:D25"/>
    <mergeCell ref="C9:C10"/>
    <mergeCell ref="D11:D12"/>
    <mergeCell ref="C11:C12"/>
    <mergeCell ref="E9:E10"/>
    <mergeCell ref="E11:E12"/>
    <mergeCell ref="A3:A4"/>
    <mergeCell ref="E29:F29"/>
    <mergeCell ref="G16:G28"/>
    <mergeCell ref="D20:D21"/>
    <mergeCell ref="C20:C21"/>
    <mergeCell ref="C16:C19"/>
    <mergeCell ref="D16:D19"/>
    <mergeCell ref="E18:E19"/>
    <mergeCell ref="B16:B28"/>
    <mergeCell ref="C26:C28"/>
    <mergeCell ref="D26:D28"/>
    <mergeCell ref="E26:E28"/>
    <mergeCell ref="B9:B12"/>
    <mergeCell ref="D9:D10"/>
    <mergeCell ref="A37:E37"/>
    <mergeCell ref="A33:E33"/>
    <mergeCell ref="A34:E34"/>
    <mergeCell ref="A35:E35"/>
    <mergeCell ref="A36:E36"/>
  </mergeCells>
  <pageMargins left="0.7" right="0.7" top="0.75" bottom="1.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GalValeaBudureasca1</cp:lastModifiedBy>
  <cp:lastPrinted>2021-03-23T09:24:56Z</cp:lastPrinted>
  <dcterms:created xsi:type="dcterms:W3CDTF">2016-01-12T11:18:24Z</dcterms:created>
  <dcterms:modified xsi:type="dcterms:W3CDTF">2021-07-27T10:42:15Z</dcterms:modified>
</cp:coreProperties>
</file>